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fonz-my.sharepoint.com/personal/srevell-dennett_sfo_govt_nz/Documents/Desktop/"/>
    </mc:Choice>
  </mc:AlternateContent>
  <xr:revisionPtr revIDLastSave="0" documentId="8_{3F08CA72-A2F3-4EEA-9B83-556B648BA5E5}" xr6:coauthVersionLast="47" xr6:coauthVersionMax="47" xr10:uidLastSave="{00000000-0000-0000-0000-000000000000}"/>
  <bookViews>
    <workbookView xWindow="-120" yWindow="-120" windowWidth="29040" windowHeight="15840" tabRatio="860" xr2:uid="{160D58F8-B8C9-42DD-B6A3-6F18C2129283}"/>
  </bookViews>
  <sheets>
    <sheet name="FRA Guidance" sheetId="1" r:id="rId1"/>
    <sheet name="Step 1 - Identify and rate risk" sheetId="2" r:id="rId2"/>
    <sheet name="Step 2 - Current controls" sheetId="3" r:id="rId3"/>
    <sheet name="Step 3 - Residual Ratings" sheetId="4" r:id="rId4"/>
    <sheet name="Step 4 - Decisions" sheetId="5" r:id="rId5"/>
    <sheet name="Summary" sheetId="7" r:id="rId6"/>
    <sheet name="Risk Matrix" sheetId="6" r:id="rId7"/>
  </sheets>
  <definedNames>
    <definedName name="Persona2">INDEX(#REF!,MATCH(#REF!,#REF!,0))</definedName>
    <definedName name="PersonaLookup">INDEX(#REF!,MATCH(#REF!,#REF!,0))</definedName>
    <definedName name="Risks">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 l="1"/>
  <c r="B10" i="3"/>
  <c r="B11" i="3"/>
  <c r="B12" i="3"/>
  <c r="B13" i="3"/>
  <c r="B14" i="3"/>
  <c r="B15" i="3"/>
  <c r="B16" i="3"/>
  <c r="B17" i="3"/>
  <c r="B18" i="3"/>
  <c r="B19" i="3"/>
  <c r="B20" i="3"/>
  <c r="B21" i="3"/>
  <c r="B22" i="3"/>
  <c r="B23" i="3"/>
  <c r="B24" i="3"/>
  <c r="B25" i="3"/>
  <c r="B26" i="3"/>
  <c r="A27" i="3"/>
  <c r="A28" i="3"/>
  <c r="A29" i="3"/>
  <c r="B10" i="7" l="1"/>
  <c r="B9" i="7"/>
  <c r="B8" i="7"/>
  <c r="B10" i="5"/>
  <c r="B9" i="5"/>
  <c r="B8" i="5"/>
  <c r="B10" i="4"/>
  <c r="B9" i="4"/>
  <c r="B8" i="4"/>
  <c r="G10" i="7" l="1"/>
  <c r="G9" i="7"/>
  <c r="G8" i="7"/>
  <c r="H10" i="7"/>
  <c r="H9" i="7"/>
  <c r="H8" i="7"/>
  <c r="C10" i="7"/>
  <c r="C9" i="7"/>
  <c r="C8" i="7"/>
  <c r="E10" i="7"/>
  <c r="E9" i="7"/>
  <c r="E8" i="7"/>
  <c r="B9" i="3"/>
  <c r="B8" i="3"/>
  <c r="G9" i="2"/>
  <c r="D9" i="7" s="1"/>
  <c r="G10" i="2"/>
  <c r="D10" i="7" s="1"/>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F10" i="4" l="1"/>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9" i="4"/>
  <c r="F9" i="7" l="1"/>
  <c r="C9" i="5"/>
  <c r="F10" i="7"/>
  <c r="C10" i="5"/>
  <c r="I13" i="6"/>
  <c r="H13" i="6"/>
  <c r="G13" i="6"/>
  <c r="I14" i="6"/>
  <c r="H14" i="6"/>
  <c r="G14" i="6"/>
  <c r="J14" i="6"/>
  <c r="J13" i="6"/>
  <c r="J12" i="6"/>
  <c r="I12" i="6"/>
  <c r="H12" i="6"/>
  <c r="G8" i="2" s="1"/>
  <c r="D8" i="7" s="1"/>
  <c r="G12" i="6"/>
  <c r="J15" i="6"/>
  <c r="I15" i="6"/>
  <c r="H15" i="6"/>
  <c r="G15" i="6"/>
  <c r="F8" i="4" s="1"/>
  <c r="F12" i="6"/>
  <c r="F13" i="6"/>
  <c r="F14" i="6"/>
  <c r="F15" i="6"/>
  <c r="G16" i="6"/>
  <c r="H16" i="6"/>
  <c r="F16" i="6"/>
  <c r="J16" i="6"/>
  <c r="I16" i="6"/>
  <c r="F8" i="7" l="1"/>
  <c r="C8" i="5"/>
  <c r="A400" i="2"/>
  <c r="A399" i="2"/>
  <c r="A398" i="2"/>
  <c r="A397" i="2"/>
  <c r="A396" i="2"/>
  <c r="A395" i="2"/>
  <c r="A394" i="2"/>
  <c r="A393" i="2"/>
  <c r="A392" i="2"/>
  <c r="A391" i="2"/>
  <c r="A390" i="2"/>
  <c r="A389" i="2"/>
  <c r="A388" i="2"/>
  <c r="A387" i="2"/>
  <c r="A386" i="2"/>
  <c r="A385" i="2"/>
  <c r="A384" i="2"/>
  <c r="A383" i="2"/>
  <c r="A382" i="2"/>
  <c r="A381" i="2"/>
  <c r="A380" i="2"/>
  <c r="A379" i="2"/>
  <c r="A378" i="2"/>
  <c r="A377" i="2"/>
  <c r="A376" i="2"/>
  <c r="A375" i="2"/>
  <c r="A374" i="2"/>
  <c r="A373" i="2"/>
  <c r="A372" i="2"/>
  <c r="A371" i="2"/>
  <c r="A370" i="2"/>
  <c r="A369" i="2"/>
  <c r="A368" i="2"/>
  <c r="A367" i="2"/>
  <c r="A366" i="2"/>
  <c r="A365" i="2"/>
  <c r="A364" i="2"/>
  <c r="A363" i="2"/>
  <c r="A362" i="2"/>
  <c r="A361" i="2"/>
  <c r="A360" i="2"/>
  <c r="A359" i="2"/>
  <c r="A358" i="2"/>
  <c r="A357" i="2"/>
  <c r="A356" i="2"/>
  <c r="A355" i="2"/>
  <c r="A354" i="2"/>
  <c r="A353" i="2"/>
  <c r="A352" i="2"/>
  <c r="A351" i="2"/>
  <c r="A350" i="2"/>
  <c r="A349" i="2"/>
  <c r="A348" i="2"/>
  <c r="A347" i="2"/>
  <c r="A346" i="2"/>
  <c r="A345" i="2"/>
  <c r="A344" i="2"/>
  <c r="A343" i="2"/>
  <c r="A342"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7" i="2"/>
  <c r="A306"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E496" i="5" l="1"/>
  <c r="E484" i="5"/>
  <c r="E472" i="5"/>
  <c r="E460" i="5"/>
  <c r="E448" i="5"/>
  <c r="E436" i="5"/>
  <c r="E424" i="5"/>
  <c r="E412" i="5"/>
  <c r="E400" i="5"/>
  <c r="E495" i="5"/>
  <c r="E483" i="5"/>
  <c r="E471" i="5"/>
  <c r="E459" i="5"/>
  <c r="E447" i="5"/>
  <c r="E435" i="5"/>
  <c r="E423" i="5"/>
  <c r="E411" i="5"/>
  <c r="E399" i="5"/>
  <c r="E492" i="5"/>
  <c r="E480" i="5"/>
  <c r="E468" i="5"/>
  <c r="E456" i="5"/>
  <c r="E444" i="5"/>
  <c r="E432" i="5"/>
  <c r="E420" i="5"/>
  <c r="E408" i="5"/>
  <c r="E491" i="5"/>
  <c r="E479" i="5"/>
  <c r="E467" i="5"/>
  <c r="E455" i="5"/>
  <c r="E443" i="5"/>
  <c r="E431" i="5"/>
  <c r="E419" i="5"/>
  <c r="E407" i="5"/>
  <c r="E490" i="5"/>
  <c r="E478" i="5"/>
  <c r="E466" i="5"/>
  <c r="E454" i="5"/>
  <c r="E442" i="5"/>
  <c r="E430" i="5"/>
  <c r="E418" i="5"/>
  <c r="E406" i="5"/>
  <c r="E489" i="5"/>
  <c r="E477" i="5"/>
  <c r="E465" i="5"/>
  <c r="E453" i="5"/>
  <c r="E441" i="5"/>
  <c r="E497" i="5"/>
  <c r="E494" i="5"/>
  <c r="E470" i="5"/>
  <c r="E446" i="5"/>
  <c r="E425" i="5"/>
  <c r="E403" i="5"/>
  <c r="E493" i="5"/>
  <c r="E469" i="5"/>
  <c r="E445" i="5"/>
  <c r="E422" i="5"/>
  <c r="E402" i="5"/>
  <c r="E488" i="5"/>
  <c r="E464" i="5"/>
  <c r="E440" i="5"/>
  <c r="E421" i="5"/>
  <c r="E401" i="5"/>
  <c r="E487" i="5"/>
  <c r="E463" i="5"/>
  <c r="E439" i="5"/>
  <c r="E417" i="5"/>
  <c r="E485" i="5"/>
  <c r="E461" i="5"/>
  <c r="E437" i="5"/>
  <c r="E415" i="5"/>
  <c r="E482" i="5"/>
  <c r="E458" i="5"/>
  <c r="E434" i="5"/>
  <c r="E414" i="5"/>
  <c r="E481" i="5"/>
  <c r="E457" i="5"/>
  <c r="E433" i="5"/>
  <c r="E413" i="5"/>
  <c r="E476" i="5"/>
  <c r="E452" i="5"/>
  <c r="E429" i="5"/>
  <c r="E410" i="5"/>
  <c r="E475" i="5"/>
  <c r="E451" i="5"/>
  <c r="E428" i="5"/>
  <c r="E409" i="5"/>
  <c r="E498" i="5"/>
  <c r="E404" i="5"/>
  <c r="E486" i="5"/>
  <c r="E474" i="5"/>
  <c r="E473" i="5"/>
  <c r="E462" i="5"/>
  <c r="E449" i="5"/>
  <c r="E438" i="5"/>
  <c r="E427" i="5"/>
  <c r="E416" i="5"/>
  <c r="E450" i="5"/>
  <c r="E405" i="5"/>
  <c r="E426" i="5"/>
  <c r="E331" i="5" l="1"/>
  <c r="E275" i="5"/>
  <c r="E372" i="5"/>
  <c r="E396" i="5"/>
  <c r="E336" i="5"/>
  <c r="E383" i="5"/>
  <c r="E265" i="5"/>
  <c r="E306" i="5"/>
  <c r="E321" i="5"/>
  <c r="E246" i="5"/>
  <c r="E323" i="5"/>
  <c r="E325" i="5"/>
  <c r="E329" i="5"/>
  <c r="E294" i="5"/>
  <c r="E300" i="5"/>
  <c r="E304" i="5"/>
  <c r="E371" i="5"/>
  <c r="E309" i="5"/>
  <c r="E301" i="5"/>
  <c r="E346" i="5"/>
  <c r="E264" i="5"/>
  <c r="E326" i="5"/>
  <c r="E393" i="5"/>
  <c r="E258" i="5"/>
  <c r="E247" i="5"/>
  <c r="E332" i="5"/>
  <c r="E362" i="5"/>
  <c r="E267" i="5"/>
  <c r="E340" i="5"/>
  <c r="E255" i="5"/>
  <c r="E364" i="5"/>
  <c r="E276" i="5"/>
  <c r="E386" i="5"/>
  <c r="E311" i="5"/>
  <c r="E385" i="5"/>
  <c r="E286" i="5"/>
  <c r="E285" i="5"/>
  <c r="E241" i="5"/>
  <c r="E270" i="5"/>
  <c r="E299" i="5"/>
  <c r="E308" i="5"/>
  <c r="E391" i="5"/>
  <c r="E368" i="5"/>
  <c r="E347" i="5"/>
  <c r="E341" i="5"/>
  <c r="E378" i="5"/>
  <c r="E307" i="5"/>
  <c r="E353" i="5"/>
  <c r="E320" i="5"/>
  <c r="E324" i="5"/>
  <c r="E282" i="5"/>
  <c r="E352" i="5"/>
  <c r="E277" i="5"/>
  <c r="E397" i="5"/>
  <c r="E361" i="5"/>
  <c r="E345" i="5"/>
  <c r="E335" i="5"/>
  <c r="E330" i="5"/>
  <c r="E268" i="5"/>
  <c r="E314" i="5"/>
  <c r="E356" i="5"/>
  <c r="E280" i="5"/>
  <c r="E380" i="5"/>
  <c r="E303" i="5"/>
  <c r="E359" i="5"/>
  <c r="E287" i="5"/>
  <c r="E375" i="5"/>
  <c r="E339" i="5"/>
  <c r="E318" i="5"/>
  <c r="E322" i="5"/>
  <c r="E338" i="5"/>
  <c r="E373" i="5"/>
  <c r="E269" i="5"/>
  <c r="E355" i="5"/>
  <c r="E291" i="5"/>
  <c r="E366" i="5"/>
  <c r="E370" i="5"/>
  <c r="E292" i="5"/>
  <c r="E374" i="5"/>
  <c r="E392" i="5"/>
  <c r="E249" i="5"/>
  <c r="E248" i="5"/>
  <c r="E358" i="5"/>
  <c r="E395" i="5"/>
  <c r="E349" i="5"/>
  <c r="E293" i="5"/>
  <c r="E342" i="5"/>
  <c r="E316" i="5"/>
  <c r="E398" i="5"/>
  <c r="E274" i="5"/>
  <c r="E257" i="5"/>
  <c r="E328" i="5"/>
  <c r="E351" i="5"/>
  <c r="E296" i="5"/>
  <c r="E389" i="5"/>
  <c r="E343" i="5"/>
  <c r="E382" i="5"/>
  <c r="E290" i="5"/>
  <c r="E377" i="5"/>
  <c r="E379" i="5"/>
  <c r="E337" i="5"/>
  <c r="E283" i="5"/>
  <c r="E360" i="5"/>
  <c r="E305" i="5"/>
  <c r="E384" i="5"/>
  <c r="E288" i="5"/>
  <c r="E252" i="5"/>
  <c r="E376" i="5"/>
  <c r="E394" i="5"/>
  <c r="E244" i="5"/>
  <c r="E388" i="5"/>
  <c r="E284" i="5"/>
  <c r="E317" i="5"/>
  <c r="E312" i="5"/>
  <c r="E354" i="5"/>
  <c r="E279" i="5"/>
  <c r="E319" i="5"/>
  <c r="E297" i="5"/>
  <c r="E289" i="5"/>
  <c r="E348" i="5"/>
  <c r="E390" i="5"/>
  <c r="E254" i="5"/>
  <c r="E260" i="5"/>
  <c r="E313" i="5"/>
  <c r="E253" i="5"/>
  <c r="E272" i="5"/>
  <c r="E263" i="5"/>
  <c r="E278" i="5"/>
  <c r="E357" i="5"/>
  <c r="E242" i="5"/>
  <c r="E256" i="5"/>
  <c r="E344" i="5"/>
  <c r="E243" i="5"/>
  <c r="E261" i="5"/>
  <c r="E363" i="5"/>
  <c r="E334" i="5"/>
  <c r="E266" i="5"/>
  <c r="E273" i="5"/>
  <c r="E387" i="5"/>
  <c r="E315" i="5"/>
  <c r="E367" i="5"/>
  <c r="E302" i="5"/>
  <c r="E245" i="5"/>
  <c r="E271" i="5"/>
  <c r="E251" i="5"/>
  <c r="E381" i="5"/>
  <c r="E350" i="5"/>
  <c r="E333" i="5"/>
  <c r="E262" i="5"/>
  <c r="E259" i="5"/>
  <c r="E298" i="5"/>
  <c r="E365" i="5"/>
  <c r="E310" i="5"/>
  <c r="E369" i="5"/>
  <c r="E250" i="5"/>
  <c r="E327" i="5"/>
  <c r="E281" i="5"/>
  <c r="E295" i="5"/>
</calcChain>
</file>

<file path=xl/sharedStrings.xml><?xml version="1.0" encoding="utf-8"?>
<sst xmlns="http://schemas.openxmlformats.org/spreadsheetml/2006/main" count="2781" uniqueCount="144">
  <si>
    <t>Fraud Risk Assessment Template - 2023 Release</t>
  </si>
  <si>
    <t>The purpose of fraud risk assessments</t>
  </si>
  <si>
    <t xml:space="preserve">Fraud risk assessments are a structured and systematic approach to identifying, analysing, evaluating and mitigating fraud risks. </t>
  </si>
  <si>
    <t>Fraud risk assessments process</t>
  </si>
  <si>
    <t xml:space="preserve">The fraud risk assessment process is not one activity but a series of interrelated steps. Refer to each tab for more information about each step. </t>
  </si>
  <si>
    <t>Step 1. Identify fraud risks</t>
  </si>
  <si>
    <t>o    This step involves identifying different fraud risks.</t>
  </si>
  <si>
    <t>o    There are different approaches to identifying risk. However, they all fundamentally aim to identify how different actors could apply known fraud methods throughout business processes.</t>
  </si>
  <si>
    <t xml:space="preserve">o    Once identified, fraud risks should be articulated specifically and actively (actor, action, outcome). </t>
  </si>
  <si>
    <t xml:space="preserve">o    This includes evaluating the likelihood and the impact of the inherent risk, before any controls are applied. </t>
  </si>
  <si>
    <t>Step 2. Identify current controls</t>
  </si>
  <si>
    <t>o    This requires close collaboration with the business</t>
  </si>
  <si>
    <t>o    This involves identifying and analysing the different controls currently in place to mitigate the risks</t>
  </si>
  <si>
    <t>o    The effectiveness of existing controls must be scrutinised, as not all will have a material effect on the risk: the actor, action or the outcome.</t>
  </si>
  <si>
    <t>Step 3. Rate the fraud risks</t>
  </si>
  <si>
    <t>o    This involves evaluating the likelihood and impact of the residual risks, whether this is within stated tolerance levels and what further action, if any, is required.</t>
  </si>
  <si>
    <t>Step 4. Make and record decisions</t>
  </si>
  <si>
    <t>o    This involves fraud risk owners making and recording decisions about what to do about the residual risks. This might involve doing nothing more than monitoring the risk, through to developing new controls or changing business processes.</t>
  </si>
  <si>
    <t>Other tabs:</t>
  </si>
  <si>
    <r>
      <t>Risk Matrix</t>
    </r>
    <r>
      <rPr>
        <sz val="12"/>
        <color theme="1"/>
        <rFont val="Source Sans Pro"/>
        <family val="2"/>
      </rPr>
      <t xml:space="preserve"> - The matrix used to identify the rating of a specific risk, based on likelihood and consequences.</t>
    </r>
  </si>
  <si>
    <r>
      <t>Risk Summary</t>
    </r>
    <r>
      <rPr>
        <sz val="12"/>
        <color theme="1"/>
        <rFont val="Source Sans Pro"/>
        <family val="2"/>
      </rPr>
      <t xml:space="preserve"> - A table showing a high level overview of the risks, controls and decisions.</t>
    </r>
  </si>
  <si>
    <t>Copyright Disclaimer</t>
  </si>
  <si>
    <t xml:space="preserve">© Commonwealth of Australia 2023 CC BY Commonwealth of Australia 2023. Where relevant, content has been adapted for the New Zealand context. </t>
  </si>
  <si>
    <t xml:space="preserve">Step 1 - Identify fraud risks </t>
  </si>
  <si>
    <t>Guidance</t>
  </si>
  <si>
    <t xml:space="preserve">Try to group risks under common themes, e.g. common Actors or common Outcomes.
</t>
  </si>
  <si>
    <r>
      <rPr>
        <b/>
        <sz val="12"/>
        <rFont val="Source Sans Pro"/>
        <family val="2"/>
      </rPr>
      <t>Add a</t>
    </r>
    <r>
      <rPr>
        <b/>
        <sz val="12"/>
        <color theme="1"/>
        <rFont val="Source Sans Pro"/>
        <family val="2"/>
      </rPr>
      <t xml:space="preserve"> description of the specific fraud risks:
Actor:</t>
    </r>
    <r>
      <rPr>
        <sz val="12"/>
        <color theme="1"/>
        <rFont val="Source Sans Pro"/>
        <family val="2"/>
      </rPr>
      <t xml:space="preserve"> Who commits the fraud (may be one or more individuals)
</t>
    </r>
    <r>
      <rPr>
        <b/>
        <sz val="12"/>
        <color theme="1"/>
        <rFont val="Source Sans Pro"/>
        <family val="2"/>
      </rPr>
      <t xml:space="preserve">Action: </t>
    </r>
    <r>
      <rPr>
        <sz val="12"/>
        <color theme="1"/>
        <rFont val="Source Sans Pro"/>
        <family val="2"/>
      </rPr>
      <t xml:space="preserve">What the fraudulent action is
</t>
    </r>
    <r>
      <rPr>
        <b/>
        <sz val="12"/>
        <color theme="1"/>
        <rFont val="Source Sans Pro"/>
        <family val="2"/>
      </rPr>
      <t xml:space="preserve">Outcome: </t>
    </r>
    <r>
      <rPr>
        <sz val="12"/>
        <color theme="1"/>
        <rFont val="Source Sans Pro"/>
        <family val="2"/>
      </rPr>
      <t xml:space="preserve">What is the resulting impact or consequence(s). This will be mainly financial but consider whether other aspects are relevant such as: reputational; social; physical harm; environmental; national security.
</t>
    </r>
  </si>
  <si>
    <r>
      <t xml:space="preserve">Understanding the relevant fraudster personas can help you to:  
- identify the different methods that fraudsters can use. 
- identify fraud threats and vulnerabilities in controls. 
- design fraud resilient programmes. 
For information on the different fraudster personas: </t>
    </r>
    <r>
      <rPr>
        <sz val="12"/>
        <color theme="0"/>
        <rFont val="Source Sans Pro"/>
        <family val="2"/>
      </rPr>
      <t xml:space="preserve"> </t>
    </r>
    <r>
      <rPr>
        <u/>
        <sz val="12"/>
        <color theme="0"/>
        <rFont val="Source Sans Pro"/>
        <family val="2"/>
      </rPr>
      <t>https://sfo.govt.nz/counterfraud/cfc/resources/guides-and-factsheets/fraudster-personas</t>
    </r>
    <r>
      <rPr>
        <sz val="12"/>
        <color theme="0"/>
        <rFont val="Source Sans Pro"/>
        <family val="2"/>
      </rPr>
      <t>/</t>
    </r>
    <r>
      <rPr>
        <sz val="12"/>
        <color theme="1"/>
        <rFont val="Source Sans Pro"/>
        <family val="2"/>
      </rPr>
      <t xml:space="preserve"> 
</t>
    </r>
  </si>
  <si>
    <t xml:space="preserve">This is the person who is ultimately accountable for ensuring the risk is managed appropriately. This includes identifying, measuring and monitoring. </t>
  </si>
  <si>
    <r>
      <rPr>
        <b/>
        <sz val="12"/>
        <color rgb="FF000000"/>
        <rFont val="Source Sans Pro"/>
        <family val="2"/>
      </rPr>
      <t xml:space="preserve">Likelihood Score:
</t>
    </r>
    <r>
      <rPr>
        <sz val="12"/>
        <color rgb="FF000000"/>
        <rFont val="Source Sans Pro"/>
        <family val="2"/>
      </rPr>
      <t xml:space="preserve">5  Almost certain  
4  Highly likely  	
3  Possible  
2  Possible but unlikely  	
1  Almost never  	</t>
    </r>
  </si>
  <si>
    <r>
      <rPr>
        <b/>
        <sz val="12"/>
        <color theme="1"/>
        <rFont val="Source Sans Pro"/>
        <family val="2"/>
      </rPr>
      <t>Consequence Score:</t>
    </r>
    <r>
      <rPr>
        <sz val="12"/>
        <color theme="1"/>
        <rFont val="Source Sans Pro"/>
        <family val="2"/>
      </rPr>
      <t xml:space="preserve">
5  	Severe  	
4  	Significant 
3  	Moderate  	
2  	Minor  	
1  	Minimal  	</t>
    </r>
  </si>
  <si>
    <r>
      <rPr>
        <b/>
        <sz val="12"/>
        <rFont val="Source Sans Pro"/>
        <family val="2"/>
      </rPr>
      <t>Inherent Risk Rating</t>
    </r>
    <r>
      <rPr>
        <u/>
        <sz val="12"/>
        <color theme="10"/>
        <rFont val="Source Sans Pro"/>
        <family val="2"/>
      </rPr>
      <t xml:space="preserve">
</t>
    </r>
    <r>
      <rPr>
        <sz val="12"/>
        <rFont val="Source Sans Pro"/>
        <family val="2"/>
      </rPr>
      <t xml:space="preserve">Risk rating is based on the matrix on the </t>
    </r>
    <r>
      <rPr>
        <u/>
        <sz val="12"/>
        <color theme="10"/>
        <rFont val="Source Sans Pro"/>
        <family val="2"/>
      </rPr>
      <t>Risk Matrix sheet</t>
    </r>
    <r>
      <rPr>
        <sz val="12"/>
        <rFont val="Source Sans Pro"/>
        <family val="2"/>
      </rPr>
      <t>.</t>
    </r>
  </si>
  <si>
    <t>Risk Ref #</t>
  </si>
  <si>
    <t>Risk description - Actor, Action and Outcome</t>
  </si>
  <si>
    <t>Most relevant Fraudster Persona</t>
  </si>
  <si>
    <t>Risk owner</t>
  </si>
  <si>
    <t>Inherent Risk is the risk to the business assuming there are no controls in place</t>
  </si>
  <si>
    <t>Likelihood Score</t>
  </si>
  <si>
    <t>Consequence Score</t>
  </si>
  <si>
    <t>Inherent Risk Rating</t>
  </si>
  <si>
    <t>A business owner or representative (Actor) lodges false invoices (Action) to receive fraudulent payments under the grant funding scheme (Outcome)</t>
  </si>
  <si>
    <t>Almost certain</t>
  </si>
  <si>
    <t>Moderate</t>
  </si>
  <si>
    <t>An organised syndicate (Actor) registers multiple fake businesses (Action) to systematically defraud the grant funding scheme (Outcome)</t>
  </si>
  <si>
    <t xml:space="preserve">An employee (Actor) uses their internal access to create a fake business on the system (Action) to receive fraudulent payments under the grant funding scheme (Outcome) </t>
  </si>
  <si>
    <t/>
  </si>
  <si>
    <t>Step 2 - Identify current controls</t>
  </si>
  <si>
    <t xml:space="preserve">This is to identify the controls that are in place to mitigate risk. It also evaluates their effectiveness. </t>
  </si>
  <si>
    <t>These are the risks identified in Step 1.</t>
  </si>
  <si>
    <t xml:space="preserve">A description of the controls already in place.
For more information about common types of fraud countermeasures/controls,
</t>
  </si>
  <si>
    <r>
      <t xml:space="preserve">What type of control is it?
- </t>
    </r>
    <r>
      <rPr>
        <b/>
        <sz val="12"/>
        <color theme="1"/>
        <rFont val="Source Sans Pro"/>
        <family val="2"/>
      </rPr>
      <t>Prevention</t>
    </r>
    <r>
      <rPr>
        <sz val="12"/>
        <color theme="1"/>
        <rFont val="Source Sans Pro"/>
        <family val="2"/>
      </rPr>
      <t xml:space="preserve"> (usually reduces the likelihood)
- </t>
    </r>
    <r>
      <rPr>
        <b/>
        <sz val="12"/>
        <color theme="1"/>
        <rFont val="Source Sans Pro"/>
        <family val="2"/>
      </rPr>
      <t>Detection</t>
    </r>
    <r>
      <rPr>
        <sz val="12"/>
        <color theme="1"/>
        <rFont val="Source Sans Pro"/>
        <family val="2"/>
      </rPr>
      <t xml:space="preserve"> (usually reduces the duration)
- </t>
    </r>
    <r>
      <rPr>
        <b/>
        <sz val="12"/>
        <color theme="1"/>
        <rFont val="Source Sans Pro"/>
        <family val="2"/>
      </rPr>
      <t xml:space="preserve">Response </t>
    </r>
    <r>
      <rPr>
        <sz val="12"/>
        <color theme="1"/>
        <rFont val="Source Sans Pro"/>
        <family val="2"/>
      </rPr>
      <t>(usually reduces the impact)</t>
    </r>
  </si>
  <si>
    <t>How effective is the control? How do you know?
If you are uncertain about the effectiveness of controls you should consider pressure testing them.</t>
  </si>
  <si>
    <t>Rate the effectiveness of the control
See guidance</t>
  </si>
  <si>
    <t xml:space="preserve">A control owner is the person responsible for ensuring that the control is in place and operating effectively. They usually work closely with the risk owner. </t>
  </si>
  <si>
    <t>The following table provides guidance on the qualitative and quantitative considerations when determining a control's effectiveness. The traffic light system is a useful way to communicate where controls are effective or where vulnerabilities require action.</t>
  </si>
  <si>
    <t>Controls</t>
  </si>
  <si>
    <t>Type</t>
  </si>
  <si>
    <t>How does this control mitigate the risk?</t>
  </si>
  <si>
    <t>How effective is this control?</t>
  </si>
  <si>
    <t>Rating</t>
  </si>
  <si>
    <t>Control Owner</t>
  </si>
  <si>
    <r>
      <t>Rating </t>
    </r>
    <r>
      <rPr>
        <sz val="12"/>
        <rFont val="Calibri"/>
        <family val="2"/>
      </rPr>
      <t> </t>
    </r>
  </si>
  <si>
    <r>
      <t>Quantitative considerations</t>
    </r>
    <r>
      <rPr>
        <sz val="12"/>
        <rFont val="Calibri"/>
        <family val="2"/>
      </rPr>
      <t> </t>
    </r>
  </si>
  <si>
    <r>
      <t>Qualitative considerations</t>
    </r>
    <r>
      <rPr>
        <sz val="12"/>
        <rFont val="Calibri"/>
        <family val="2"/>
      </rPr>
      <t> </t>
    </r>
  </si>
  <si>
    <r>
      <t>Action required</t>
    </r>
    <r>
      <rPr>
        <sz val="12"/>
        <rFont val="Calibri"/>
        <family val="2"/>
      </rPr>
      <t> </t>
    </r>
  </si>
  <si>
    <r>
      <t>Effective</t>
    </r>
    <r>
      <rPr>
        <sz val="12"/>
        <rFont val="Calibri"/>
        <family val="2"/>
      </rPr>
      <t> </t>
    </r>
  </si>
  <si>
    <t xml:space="preserve">• The countermeasure operates as specified 100% of the time. 
• The countermeasure operates as specified 90-99% of the time, however there are backup countermeasures (fail-safes) in place. </t>
  </si>
  <si>
    <t xml:space="preserve">• The countermeasure is operating as specified.  
• The countermeasure clearly addresses the risk causes or consequences. 
• The countermeasure provides a reasonable level of assurance that objectives are being met.  </t>
  </si>
  <si>
    <t>Continue monitoring the countermeasure. </t>
  </si>
  <si>
    <r>
      <t>Partially Effective</t>
    </r>
    <r>
      <rPr>
        <sz val="12"/>
        <rFont val="Calibri"/>
        <family val="2"/>
      </rPr>
      <t> </t>
    </r>
  </si>
  <si>
    <t xml:space="preserve">• The countermeasure operates as specified 90-99% of the time. 
• The countermeasure operates as specified 60-89% of the time, however there are backup countermeasures (fail-safes) in place. </t>
  </si>
  <si>
    <t xml:space="preserve">• The countermeasure is occasionally operating as specified.  
• The countermeasure partially addresses the risk causes or consequences.  
• The countermeasure provides little assurance that objectives will be met. </t>
  </si>
  <si>
    <t xml:space="preserve">• Review the countermeasure and consider action to improve its design and/or operational effectiveness. 
• Consider implementing backup countermeasures (fail-safes). </t>
  </si>
  <si>
    <r>
      <t>Ineffective</t>
    </r>
    <r>
      <rPr>
        <sz val="12"/>
        <rFont val="Calibri"/>
        <family val="2"/>
      </rPr>
      <t> </t>
    </r>
  </si>
  <si>
    <t xml:space="preserve">• The countermeasure operates as specified less than 60% of the time. 
• The countermeasure operates as specified 60-89% of the time, and there are no backup countermeasures (fail-safes) in place. </t>
  </si>
  <si>
    <t xml:space="preserve">• The countermeasure does not operate as specified. 
• The countermeasure does not address the risk causes or consequences. 
• The countermeasure provides no assurance that objectives will be met. </t>
  </si>
  <si>
    <t xml:space="preserve">• Take action to replace the countermeasure or improve its design and/or operational effectiveness. 
• Implement backup countermeasures (fail-safes). </t>
  </si>
  <si>
    <t>Step 3 - Rate the fraud risks</t>
  </si>
  <si>
    <t xml:space="preserve">The purpose here is to estimate and evaluate the residual risk (risk with controls in place).   
</t>
  </si>
  <si>
    <t>How do the controls identified in Step 2 for each risk operate collectively? What’s strong, what’s weak, where are the gaps?</t>
  </si>
  <si>
    <r>
      <rPr>
        <b/>
        <sz val="12"/>
        <rFont val="Source Sans Pro"/>
        <family val="2"/>
      </rPr>
      <t>Residual Risk Rating</t>
    </r>
    <r>
      <rPr>
        <u/>
        <sz val="12"/>
        <color theme="10"/>
        <rFont val="Source Sans Pro"/>
        <family val="2"/>
      </rPr>
      <t xml:space="preserve">
</t>
    </r>
    <r>
      <rPr>
        <sz val="12"/>
        <rFont val="Source Sans Pro"/>
        <family val="2"/>
      </rPr>
      <t xml:space="preserve">Risk rating is based on the matrix on the </t>
    </r>
    <r>
      <rPr>
        <u/>
        <sz val="12"/>
        <color theme="10"/>
        <rFont val="Source Sans Pro"/>
        <family val="2"/>
      </rPr>
      <t>Risk Matrix sheet</t>
    </r>
    <r>
      <rPr>
        <sz val="12"/>
        <rFont val="Source Sans Pro"/>
        <family val="2"/>
      </rPr>
      <t>.</t>
    </r>
  </si>
  <si>
    <t>Start your description with the words: "Fraud could still happen because…."
Summarise the overall limitations identified with the controls and explain the various ways that this could still allow fraud to happen.
Describe the various ways that fraudsters could exploit weaknesses in the controls or invent ways to circumvent the controls.
Note: the assessment of residual risk should not take into account controls that are planned until they are actually operating.</t>
  </si>
  <si>
    <t>Assessment of the control environment</t>
  </si>
  <si>
    <t xml:space="preserve">Residual risk is the risk remaining once the controls have been applied. </t>
  </si>
  <si>
    <t>Description of the residual risk</t>
  </si>
  <si>
    <t>Residual Risk Rating</t>
  </si>
  <si>
    <t>Possible but unlikely</t>
  </si>
  <si>
    <t>Minor</t>
  </si>
  <si>
    <t xml:space="preserve">Step 4 - Make and record decisions      </t>
  </si>
  <si>
    <t xml:space="preserve">This involves risk owners making decisions about what to do about the residual risks. </t>
  </si>
  <si>
    <t xml:space="preserve">This is the residual risk rating from Step 3. </t>
  </si>
  <si>
    <t>Yes / No
- driver for discussion about risk tolerance with risk owner and senior managers.</t>
  </si>
  <si>
    <t xml:space="preserve">What is the target risk rating?
A risk should have one target risk rating regardless of how many decisions are recorded. </t>
  </si>
  <si>
    <t xml:space="preserve">Treat - Treat the risk to bring it to an acceptable  level.  
Transfer - transfer ownership of the risk to a more appropriate risk owner.
Terminate - avoid or terminate the risk. Stop the activity as the risk is deemed too high to continue.    </t>
  </si>
  <si>
    <t>A description of an agreed action or treatment that is planned but not yet in place.</t>
  </si>
  <si>
    <t>What risks or vulnerabilities will this treatment address?</t>
  </si>
  <si>
    <t>Who will implement this treatment?</t>
  </si>
  <si>
    <t>When will this treatment be implemented?</t>
  </si>
  <si>
    <t>Who will be the new or shared risk owner?</t>
  </si>
  <si>
    <t>When will they take ownership of the risk?</t>
  </si>
  <si>
    <t xml:space="preserve">How will the risk be terminated?
</t>
  </si>
  <si>
    <t>When will the risk be terminated?</t>
  </si>
  <si>
    <t>Original Risk</t>
  </si>
  <si>
    <t xml:space="preserve">Residual risk tolerated? </t>
  </si>
  <si>
    <t>Target Risk Rating</t>
  </si>
  <si>
    <t>Additional planned action</t>
  </si>
  <si>
    <t>TREAT RISK</t>
  </si>
  <si>
    <t>TRANSFER OR SHARE RISK</t>
  </si>
  <si>
    <t>TERMINATE RISK</t>
  </si>
  <si>
    <t>Ref #</t>
  </si>
  <si>
    <t>Risk</t>
  </si>
  <si>
    <t>risk rating</t>
  </si>
  <si>
    <t>tolerated?</t>
  </si>
  <si>
    <t>planned action</t>
  </si>
  <si>
    <t>Proposed treatment</t>
  </si>
  <si>
    <t>Purpose</t>
  </si>
  <si>
    <t>Owner</t>
  </si>
  <si>
    <t>Timeframe</t>
  </si>
  <si>
    <t>New owner</t>
  </si>
  <si>
    <t>How?</t>
  </si>
  <si>
    <t>Summary of risks, ratings and decisions</t>
  </si>
  <si>
    <t xml:space="preserve">This is an overview of the relevant decisions and information contained in the previous steps. You can add or remove information as you find necessary so that it's useful for the overview that works best for you. </t>
  </si>
  <si>
    <t>Description</t>
  </si>
  <si>
    <t>Risk Owner</t>
  </si>
  <si>
    <t xml:space="preserve">Inherent Risk Rating </t>
  </si>
  <si>
    <t xml:space="preserve">Current Controls </t>
  </si>
  <si>
    <t>Planned Risk Action</t>
  </si>
  <si>
    <t>Risk Matrix</t>
  </si>
  <si>
    <t>The Risk Matrix allocates risk level categories based on the likelihood and consequences scores from the Step 3 - Ratings tab. If needed, you can change the risk category names in the Categories table on the left to align more closely with your entity's matrix/language. These changes will be reflected in the matrix.</t>
  </si>
  <si>
    <t>Consequences</t>
  </si>
  <si>
    <t>Categories</t>
  </si>
  <si>
    <t>Likelihood</t>
  </si>
  <si>
    <t>Low</t>
  </si>
  <si>
    <t>Minimal</t>
  </si>
  <si>
    <t>Significant</t>
  </si>
  <si>
    <t>Severe</t>
  </si>
  <si>
    <t>Medium</t>
  </si>
  <si>
    <t>High</t>
  </si>
  <si>
    <t>Highly likely</t>
  </si>
  <si>
    <t>Very High</t>
  </si>
  <si>
    <t>Possible</t>
  </si>
  <si>
    <t>Almost never</t>
  </si>
  <si>
    <t xml:space="preserve">Space to add company logo </t>
  </si>
  <si>
    <t>Describe what each control actually does to mitigate the risk and how it operates - not just the name of the control. 
Also describe the limitations of the identified control i.e.: what it doesn't do in relation to mitigating the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</si>
</sst>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1"/>
      <color theme="1"/>
      <name val="Calibri"/>
      <family val="2"/>
      <scheme val="minor"/>
    </font>
    <font>
      <u/>
      <sz val="11"/>
      <color theme="10"/>
      <name val="Calibri"/>
      <family val="2"/>
      <scheme val="minor"/>
    </font>
    <font>
      <u/>
      <sz val="11"/>
      <color theme="10"/>
      <name val="Source Sans Pro"/>
      <family val="2"/>
    </font>
    <font>
      <sz val="11"/>
      <color theme="1"/>
      <name val="Source Sans Pro"/>
      <family val="2"/>
    </font>
    <font>
      <b/>
      <sz val="16"/>
      <color theme="1"/>
      <name val="Source Sans Pro"/>
      <family val="2"/>
    </font>
    <font>
      <b/>
      <i/>
      <sz val="11"/>
      <color theme="1"/>
      <name val="Source Sans Pro"/>
      <family val="2"/>
    </font>
    <font>
      <sz val="11"/>
      <name val="Source Sans Pro"/>
      <family val="2"/>
    </font>
    <font>
      <b/>
      <sz val="11"/>
      <color theme="0"/>
      <name val="Source Sans Pro"/>
      <family val="2"/>
    </font>
    <font>
      <b/>
      <sz val="12"/>
      <color theme="1"/>
      <name val="Source Sans Pro"/>
      <family val="2"/>
    </font>
    <font>
      <sz val="18"/>
      <color theme="1"/>
      <name val="Source Sans Pro"/>
      <family val="2"/>
    </font>
    <font>
      <b/>
      <sz val="16"/>
      <name val="Source Sans Pro"/>
      <family val="2"/>
    </font>
    <font>
      <b/>
      <sz val="14"/>
      <name val="Source Sans Pro"/>
      <family val="2"/>
    </font>
    <font>
      <sz val="14"/>
      <color rgb="FF000000"/>
      <name val="Times New Roman"/>
      <family val="1"/>
    </font>
    <font>
      <sz val="11"/>
      <color theme="0"/>
      <name val="Calibri"/>
      <family val="2"/>
      <scheme val="minor"/>
    </font>
    <font>
      <b/>
      <sz val="14"/>
      <color theme="0"/>
      <name val="Source Sans Pro"/>
      <family val="2"/>
    </font>
    <font>
      <b/>
      <sz val="16"/>
      <color theme="0"/>
      <name val="Source Sans Pro"/>
      <family val="2"/>
    </font>
    <font>
      <sz val="12"/>
      <color theme="1"/>
      <name val="Source Sans Pro"/>
      <family val="2"/>
    </font>
    <font>
      <b/>
      <sz val="12"/>
      <name val="Source Sans Pro"/>
      <family val="2"/>
    </font>
    <font>
      <b/>
      <sz val="12"/>
      <color rgb="FF000000"/>
      <name val="Source Sans Pro"/>
      <family val="2"/>
    </font>
    <font>
      <sz val="12"/>
      <color rgb="FF000000"/>
      <name val="Source Sans Pro"/>
      <family val="2"/>
    </font>
    <font>
      <u/>
      <sz val="12"/>
      <color theme="10"/>
      <name val="Source Sans Pro"/>
      <family val="2"/>
    </font>
    <font>
      <sz val="12"/>
      <name val="Source Sans Pro"/>
      <family val="2"/>
    </font>
    <font>
      <sz val="12"/>
      <color theme="0"/>
      <name val="Source Sans Pro"/>
      <family val="2"/>
    </font>
    <font>
      <u/>
      <sz val="12"/>
      <color theme="0"/>
      <name val="Source Sans Pro"/>
      <family val="2"/>
    </font>
    <font>
      <b/>
      <sz val="12"/>
      <color theme="0"/>
      <name val="Source Sans Pro"/>
      <family val="2"/>
    </font>
    <font>
      <sz val="12"/>
      <color rgb="FF2062AF"/>
      <name val="Source Sans Pro"/>
      <family val="2"/>
    </font>
    <font>
      <i/>
      <sz val="12"/>
      <color theme="1"/>
      <name val="Source Sans Pro"/>
      <family val="2"/>
    </font>
    <font>
      <b/>
      <sz val="12"/>
      <name val="Calibri"/>
      <family val="2"/>
    </font>
    <font>
      <sz val="12"/>
      <name val="Calibri"/>
      <family val="2"/>
    </font>
    <font>
      <sz val="12"/>
      <color theme="1"/>
      <name val="Calibri"/>
      <family val="2"/>
      <scheme val="minor"/>
    </font>
    <font>
      <sz val="12"/>
      <color theme="0"/>
      <name val="Calibri"/>
      <family val="2"/>
      <scheme val="minor"/>
    </font>
    <font>
      <b/>
      <i/>
      <sz val="12"/>
      <color theme="1"/>
      <name val="Source Sans Pro"/>
      <family val="2"/>
    </font>
    <font>
      <sz val="12"/>
      <color theme="10"/>
      <name val="Source Sans Pro"/>
      <family val="2"/>
    </font>
    <font>
      <sz val="12"/>
      <color theme="1"/>
      <name val="Source Sans Pro"/>
    </font>
    <font>
      <sz val="11"/>
      <color theme="1"/>
      <name val="Source Sans Pro"/>
    </font>
    <font>
      <b/>
      <sz val="11"/>
      <color theme="0"/>
      <name val="Source Sans Pro"/>
    </font>
    <font>
      <b/>
      <sz val="16"/>
      <name val="Source Sans Pro"/>
    </font>
    <font>
      <b/>
      <sz val="16"/>
      <color theme="1"/>
      <name val="Source Sans Pro"/>
    </font>
    <font>
      <sz val="18"/>
      <color theme="1"/>
      <name val="Source Sans Pro"/>
    </font>
    <font>
      <sz val="14"/>
      <color theme="1"/>
      <name val="Source Sans Pro"/>
    </font>
    <font>
      <sz val="11"/>
      <name val="Source Sans Pro"/>
    </font>
    <font>
      <b/>
      <sz val="14"/>
      <name val="Source Sans Pro"/>
    </font>
    <font>
      <b/>
      <sz val="14"/>
      <color theme="1"/>
      <name val="Source Sans Pro"/>
    </font>
    <font>
      <sz val="14"/>
      <color theme="1"/>
      <name val="Source Sans Pro Black"/>
      <family val="2"/>
    </font>
    <font>
      <sz val="28"/>
      <color theme="1"/>
      <name val="Calibri"/>
      <family val="2"/>
      <scheme val="minor"/>
    </font>
  </fonts>
  <fills count="8">
    <fill>
      <patternFill patternType="none"/>
    </fill>
    <fill>
      <patternFill patternType="gray125"/>
    </fill>
    <fill>
      <patternFill patternType="solid">
        <fgColor theme="5"/>
        <bgColor indexed="64"/>
      </patternFill>
    </fill>
    <fill>
      <patternFill patternType="solid">
        <fgColor rgb="FF00978C"/>
        <bgColor indexed="64"/>
      </patternFill>
    </fill>
    <fill>
      <patternFill patternType="solid">
        <fgColor rgb="FF9CB0BE"/>
        <bgColor indexed="64"/>
      </patternFill>
    </fill>
    <fill>
      <patternFill patternType="solid">
        <fgColor rgb="FF92D050"/>
        <bgColor indexed="64"/>
      </patternFill>
    </fill>
    <fill>
      <patternFill patternType="solid">
        <fgColor rgb="FFFFC000"/>
        <bgColor indexed="64"/>
      </patternFill>
    </fill>
    <fill>
      <patternFill patternType="solid">
        <fgColor rgb="FFED213A"/>
        <bgColor indexed="64"/>
      </patternFill>
    </fill>
  </fills>
  <borders count="69">
    <border>
      <left/>
      <right/>
      <top/>
      <bottom/>
      <diagonal/>
    </border>
    <border>
      <left/>
      <right/>
      <top/>
      <bottom style="medium">
        <color rgb="FF4E738A"/>
      </bottom>
      <diagonal/>
    </border>
    <border>
      <left style="thin">
        <color theme="0" tint="-0.14996795556505021"/>
      </left>
      <right style="thin">
        <color theme="0" tint="-0.14996795556505021"/>
      </right>
      <top/>
      <bottom style="thin">
        <color theme="0" tint="-0.14996795556505021"/>
      </bottom>
      <diagonal/>
    </border>
    <border>
      <left style="medium">
        <color rgb="FFA4AFB9"/>
      </left>
      <right style="medium">
        <color rgb="FFA4AFB9"/>
      </right>
      <top style="medium">
        <color rgb="FFA4AFB9"/>
      </top>
      <bottom style="medium">
        <color rgb="FFA4AFB9"/>
      </bottom>
      <diagonal/>
    </border>
    <border>
      <left style="medium">
        <color rgb="FFA4AFB9"/>
      </left>
      <right style="medium">
        <color rgb="FFA4AFB9"/>
      </right>
      <top/>
      <bottom style="medium">
        <color rgb="FFA4AFB9"/>
      </bottom>
      <diagonal/>
    </border>
    <border>
      <left style="medium">
        <color rgb="FFA4AFB9"/>
      </left>
      <right style="medium">
        <color rgb="FFA4AFB9"/>
      </right>
      <top/>
      <bottom/>
      <diagonal/>
    </border>
    <border>
      <left style="medium">
        <color rgb="FFA4AFB9"/>
      </left>
      <right/>
      <top/>
      <bottom/>
      <diagonal/>
    </border>
    <border>
      <left/>
      <right style="medium">
        <color rgb="FFA4AFB9"/>
      </right>
      <top/>
      <bottom/>
      <diagonal/>
    </border>
    <border>
      <left style="medium">
        <color rgb="FFA4AFB9"/>
      </left>
      <right style="thin">
        <color rgb="FFA4AFB9"/>
      </right>
      <top style="medium">
        <color rgb="FFA4AFB9"/>
      </top>
      <bottom style="medium">
        <color rgb="FFA4AFB9"/>
      </bottom>
      <diagonal/>
    </border>
    <border>
      <left style="thin">
        <color rgb="FFA4AFB9"/>
      </left>
      <right style="thin">
        <color rgb="FFA4AFB9"/>
      </right>
      <top style="medium">
        <color rgb="FFA4AFB9"/>
      </top>
      <bottom style="medium">
        <color rgb="FFA4AFB9"/>
      </bottom>
      <diagonal/>
    </border>
    <border>
      <left style="thin">
        <color rgb="FFA4AFB9"/>
      </left>
      <right style="medium">
        <color rgb="FFA4AFB9"/>
      </right>
      <top style="medium">
        <color rgb="FFA4AFB9"/>
      </top>
      <bottom style="medium">
        <color rgb="FFA4AFB9"/>
      </bottom>
      <diagonal/>
    </border>
    <border>
      <left style="medium">
        <color rgb="FFA4AFB9"/>
      </left>
      <right style="medium">
        <color rgb="FFA4AFB9"/>
      </right>
      <top style="medium">
        <color rgb="FFA4AFB9"/>
      </top>
      <bottom/>
      <diagonal/>
    </border>
    <border>
      <left/>
      <right/>
      <top style="medium">
        <color rgb="FFA4AFB9"/>
      </top>
      <bottom/>
      <diagonal/>
    </border>
    <border>
      <left style="medium">
        <color rgb="FFA4AFB9"/>
      </left>
      <right/>
      <top style="medium">
        <color rgb="FFA4AFB9"/>
      </top>
      <bottom/>
      <diagonal/>
    </border>
    <border>
      <left/>
      <right style="medium">
        <color rgb="FFA4AFB9"/>
      </right>
      <top style="medium">
        <color rgb="FFA4AFB9"/>
      </top>
      <bottom/>
      <diagonal/>
    </border>
    <border>
      <left style="medium">
        <color rgb="FFBFBFBF"/>
      </left>
      <right style="medium">
        <color rgb="FFBFBFBF"/>
      </right>
      <top style="medium">
        <color rgb="FFBFBFBF"/>
      </top>
      <bottom/>
      <diagonal/>
    </border>
    <border>
      <left style="medium">
        <color rgb="FFBFBFBF"/>
      </left>
      <right style="medium">
        <color rgb="FFBFBFBF"/>
      </right>
      <top/>
      <bottom/>
      <diagonal/>
    </border>
    <border>
      <left style="medium">
        <color rgb="FFBFBFBF"/>
      </left>
      <right style="medium">
        <color rgb="FFBFBFBF"/>
      </right>
      <top/>
      <bottom style="medium">
        <color rgb="FFBFBFBF"/>
      </bottom>
      <diagonal/>
    </border>
    <border>
      <left style="medium">
        <color rgb="FFA4AFB9"/>
      </left>
      <right/>
      <top/>
      <bottom style="medium">
        <color rgb="FFA4AFB9"/>
      </bottom>
      <diagonal/>
    </border>
    <border>
      <left style="thin">
        <color rgb="FFA4AFB9"/>
      </left>
      <right/>
      <top/>
      <bottom/>
      <diagonal/>
    </border>
    <border>
      <left/>
      <right style="thin">
        <color rgb="FFA4AFB9"/>
      </right>
      <top/>
      <bottom/>
      <diagonal/>
    </border>
    <border>
      <left style="thin">
        <color rgb="FFA4AFB9"/>
      </left>
      <right/>
      <top style="thin">
        <color rgb="FFA4AFB9"/>
      </top>
      <bottom style="thin">
        <color rgb="FFA4AFB9"/>
      </bottom>
      <diagonal/>
    </border>
    <border>
      <left/>
      <right/>
      <top style="thin">
        <color rgb="FFA4AFB9"/>
      </top>
      <bottom style="thin">
        <color rgb="FFA4AFB9"/>
      </bottom>
      <diagonal/>
    </border>
    <border>
      <left/>
      <right/>
      <top style="thin">
        <color rgb="FFA7A9AC"/>
      </top>
      <bottom/>
      <diagonal/>
    </border>
    <border>
      <left style="thin">
        <color rgb="FFA4AFB9"/>
      </left>
      <right/>
      <top style="thin">
        <color rgb="FFA7A9AC"/>
      </top>
      <bottom/>
      <diagonal/>
    </border>
    <border>
      <left/>
      <right/>
      <top/>
      <bottom style="thin">
        <color rgb="FFA7A9AC"/>
      </bottom>
      <diagonal/>
    </border>
    <border>
      <left/>
      <right style="thin">
        <color rgb="FFA7A9AC"/>
      </right>
      <top/>
      <bottom/>
      <diagonal/>
    </border>
    <border>
      <left style="thin">
        <color rgb="FFA7A9AC"/>
      </left>
      <right style="thin">
        <color rgb="FFA7A9AC"/>
      </right>
      <top style="thin">
        <color rgb="FFA7A9AC"/>
      </top>
      <bottom style="thin">
        <color rgb="FFA7A9AC"/>
      </bottom>
      <diagonal/>
    </border>
    <border>
      <left/>
      <right style="thin">
        <color rgb="FFA7A9AC"/>
      </right>
      <top style="thin">
        <color rgb="FFA7A9AC"/>
      </top>
      <bottom style="thin">
        <color rgb="FFA7A9AC"/>
      </bottom>
      <diagonal/>
    </border>
    <border>
      <left style="thin">
        <color rgb="FFA7A9AC"/>
      </left>
      <right style="medium">
        <color rgb="FFA7A9AC"/>
      </right>
      <top style="thin">
        <color rgb="FFA7A9AC"/>
      </top>
      <bottom style="thin">
        <color rgb="FFA7A9AC"/>
      </bottom>
      <diagonal/>
    </border>
    <border>
      <left style="thin">
        <color rgb="FFA7A9AC"/>
      </left>
      <right style="thin">
        <color rgb="FFA7A9AC"/>
      </right>
      <top style="thin">
        <color rgb="FFA7A9AC"/>
      </top>
      <bottom style="medium">
        <color rgb="FFA7A9AC"/>
      </bottom>
      <diagonal/>
    </border>
    <border>
      <left style="thin">
        <color rgb="FFA7A9AC"/>
      </left>
      <right style="medium">
        <color rgb="FFA7A9AC"/>
      </right>
      <top style="thin">
        <color rgb="FFA7A9AC"/>
      </top>
      <bottom style="medium">
        <color rgb="FFA7A9AC"/>
      </bottom>
      <diagonal/>
    </border>
    <border>
      <left style="medium">
        <color rgb="FFA7A9AC"/>
      </left>
      <right style="medium">
        <color rgb="FFA7A9AC"/>
      </right>
      <top style="medium">
        <color rgb="FFA7A9AC"/>
      </top>
      <bottom/>
      <diagonal/>
    </border>
    <border>
      <left style="medium">
        <color rgb="FFA7A9AC"/>
      </left>
      <right style="medium">
        <color rgb="FFA7A9AC"/>
      </right>
      <top/>
      <bottom/>
      <diagonal/>
    </border>
    <border>
      <left style="medium">
        <color rgb="FFA7A9AC"/>
      </left>
      <right style="medium">
        <color rgb="FFA7A9AC"/>
      </right>
      <top/>
      <bottom style="medium">
        <color rgb="FFA7A9AC"/>
      </bottom>
      <diagonal/>
    </border>
    <border>
      <left style="medium">
        <color rgb="FFA7A9AC"/>
      </left>
      <right/>
      <top style="medium">
        <color rgb="FFA7A9AC"/>
      </top>
      <bottom style="thin">
        <color rgb="FFA7A9AC"/>
      </bottom>
      <diagonal/>
    </border>
    <border>
      <left/>
      <right/>
      <top style="medium">
        <color rgb="FFA7A9AC"/>
      </top>
      <bottom style="thin">
        <color rgb="FFA7A9AC"/>
      </bottom>
      <diagonal/>
    </border>
    <border>
      <left/>
      <right style="medium">
        <color rgb="FFA7A9AC"/>
      </right>
      <top style="medium">
        <color rgb="FFA7A9AC"/>
      </top>
      <bottom style="thin">
        <color rgb="FFA7A9AC"/>
      </bottom>
      <diagonal/>
    </border>
    <border>
      <left style="medium">
        <color rgb="FFA7A9AC"/>
      </left>
      <right style="thin">
        <color rgb="FFA7A9AC"/>
      </right>
      <top/>
      <bottom/>
      <diagonal/>
    </border>
    <border>
      <left style="medium">
        <color rgb="FFA7A9AC"/>
      </left>
      <right style="thin">
        <color rgb="FFA7A9AC"/>
      </right>
      <top/>
      <bottom style="medium">
        <color rgb="FFA7A9AC"/>
      </bottom>
      <diagonal/>
    </border>
    <border>
      <left style="medium">
        <color rgb="FFA7A9AC"/>
      </left>
      <right/>
      <top style="thin">
        <color rgb="FFA7A9AC"/>
      </top>
      <bottom/>
      <diagonal/>
    </border>
    <border>
      <left style="medium">
        <color rgb="FFA7A9AC"/>
      </left>
      <right/>
      <top/>
      <bottom/>
      <diagonal/>
    </border>
    <border>
      <left/>
      <right/>
      <top style="medium">
        <color rgb="FFA7A9AC"/>
      </top>
      <bottom/>
      <diagonal/>
    </border>
    <border>
      <left style="thin">
        <color rgb="FFA7A9AC"/>
      </left>
      <right style="thin">
        <color rgb="FFA7A9AC"/>
      </right>
      <top/>
      <bottom style="thin">
        <color rgb="FFA7A9AC"/>
      </bottom>
      <diagonal/>
    </border>
    <border>
      <left style="thin">
        <color rgb="FFA4AFB9"/>
      </left>
      <right/>
      <top style="thin">
        <color rgb="FFA4AFB9"/>
      </top>
      <bottom/>
      <diagonal/>
    </border>
    <border>
      <left/>
      <right style="thin">
        <color rgb="FFA4AFB9"/>
      </right>
      <top style="thin">
        <color rgb="FFA4AFB9"/>
      </top>
      <bottom/>
      <diagonal/>
    </border>
    <border>
      <left style="thin">
        <color rgb="FFA4AFB9"/>
      </left>
      <right/>
      <top/>
      <bottom style="thin">
        <color rgb="FFA4AFB9"/>
      </bottom>
      <diagonal/>
    </border>
    <border>
      <left/>
      <right style="thin">
        <color rgb="FFA4AFB9"/>
      </right>
      <top/>
      <bottom style="thin">
        <color rgb="FFA4AFB9"/>
      </bottom>
      <diagonal/>
    </border>
    <border>
      <left style="medium">
        <color rgb="FFA4AFB9"/>
      </left>
      <right/>
      <top style="medium">
        <color rgb="FFA4AFB9"/>
      </top>
      <bottom style="medium">
        <color rgb="FFA4AFB9"/>
      </bottom>
      <diagonal/>
    </border>
    <border>
      <left style="medium">
        <color rgb="FFA4AFB9"/>
      </left>
      <right style="thin">
        <color indexed="64"/>
      </right>
      <top style="medium">
        <color rgb="FFA4AFB9"/>
      </top>
      <bottom style="medium">
        <color rgb="FFA4AFB9"/>
      </bottom>
      <diagonal/>
    </border>
    <border>
      <left style="thin">
        <color indexed="64"/>
      </left>
      <right style="medium">
        <color rgb="FFA4AFB9"/>
      </right>
      <top style="medium">
        <color rgb="FFA4AFB9"/>
      </top>
      <bottom style="medium">
        <color rgb="FFA4AFB9"/>
      </bottom>
      <diagonal/>
    </border>
    <border>
      <left style="medium">
        <color rgb="FFA4AFB9"/>
      </left>
      <right style="thin">
        <color theme="0" tint="-0.14996795556505021"/>
      </right>
      <top style="medium">
        <color rgb="FFA4AFB9"/>
      </top>
      <bottom style="medium">
        <color rgb="FFA4AFB9"/>
      </bottom>
      <diagonal/>
    </border>
    <border>
      <left style="thin">
        <color theme="0" tint="-0.14996795556505021"/>
      </left>
      <right style="medium">
        <color rgb="FFA4AFB9"/>
      </right>
      <top style="medium">
        <color rgb="FFA4AFB9"/>
      </top>
      <bottom style="medium">
        <color rgb="FFA4AFB9"/>
      </bottom>
      <diagonal/>
    </border>
    <border>
      <left style="medium">
        <color rgb="FFA4AFB9"/>
      </left>
      <right style="thin">
        <color theme="0" tint="-0.14996795556505021"/>
      </right>
      <top/>
      <bottom style="medium">
        <color rgb="FFA4AFB9"/>
      </bottom>
      <diagonal/>
    </border>
    <border>
      <left style="thin">
        <color theme="0" tint="-0.14996795556505021"/>
      </left>
      <right style="medium">
        <color rgb="FFA4AFB9"/>
      </right>
      <top/>
      <bottom style="medium">
        <color rgb="FFA4AFB9"/>
      </bottom>
      <diagonal/>
    </border>
    <border>
      <left/>
      <right/>
      <top style="thin">
        <color indexed="64"/>
      </top>
      <bottom style="thin">
        <color indexed="64"/>
      </bottom>
      <diagonal/>
    </border>
    <border>
      <left style="thin">
        <color indexed="64"/>
      </left>
      <right style="thin">
        <color indexed="64"/>
      </right>
      <top style="medium">
        <color rgb="FFA4AFB9"/>
      </top>
      <bottom style="medium">
        <color rgb="FFA4AFB9"/>
      </bottom>
      <diagonal/>
    </border>
    <border>
      <left style="medium">
        <color rgb="FFA4AFB9"/>
      </left>
      <right style="medium">
        <color rgb="FFBFBFBF"/>
      </right>
      <top style="medium">
        <color rgb="FFA4AFB9"/>
      </top>
      <bottom style="medium">
        <color rgb="FFBFBFBF"/>
      </bottom>
      <diagonal/>
    </border>
    <border>
      <left style="medium">
        <color rgb="FFBFBFBF"/>
      </left>
      <right style="medium">
        <color rgb="FFBFBFBF"/>
      </right>
      <top style="medium">
        <color rgb="FFA4AFB9"/>
      </top>
      <bottom style="medium">
        <color rgb="FFBFBFBF"/>
      </bottom>
      <diagonal/>
    </border>
    <border>
      <left style="medium">
        <color rgb="FFBFBFBF"/>
      </left>
      <right style="medium">
        <color rgb="FFA4AFB9"/>
      </right>
      <top style="medium">
        <color rgb="FFA4AFB9"/>
      </top>
      <bottom style="medium">
        <color rgb="FFBFBFBF"/>
      </bottom>
      <diagonal/>
    </border>
    <border>
      <left style="medium">
        <color rgb="FFA4AFB9"/>
      </left>
      <right style="medium">
        <color rgb="FFBFBFBF"/>
      </right>
      <top style="medium">
        <color rgb="FFBFBFBF"/>
      </top>
      <bottom/>
      <diagonal/>
    </border>
    <border>
      <left style="medium">
        <color rgb="FFBFBFBF"/>
      </left>
      <right style="medium">
        <color rgb="FFA4AFB9"/>
      </right>
      <top style="medium">
        <color rgb="FFBFBFBF"/>
      </top>
      <bottom/>
      <diagonal/>
    </border>
    <border>
      <left style="medium">
        <color rgb="FFA4AFB9"/>
      </left>
      <right style="medium">
        <color rgb="FFBFBFBF"/>
      </right>
      <top/>
      <bottom/>
      <diagonal/>
    </border>
    <border>
      <left style="medium">
        <color rgb="FFBFBFBF"/>
      </left>
      <right style="medium">
        <color rgb="FFA4AFB9"/>
      </right>
      <top/>
      <bottom/>
      <diagonal/>
    </border>
    <border>
      <left style="medium">
        <color rgb="FFA4AFB9"/>
      </left>
      <right style="medium">
        <color rgb="FFBFBFBF"/>
      </right>
      <top/>
      <bottom style="medium">
        <color rgb="FFBFBFBF"/>
      </bottom>
      <diagonal/>
    </border>
    <border>
      <left style="medium">
        <color rgb="FFBFBFBF"/>
      </left>
      <right style="medium">
        <color rgb="FFA4AFB9"/>
      </right>
      <top/>
      <bottom style="medium">
        <color rgb="FFBFBFBF"/>
      </bottom>
      <diagonal/>
    </border>
    <border>
      <left style="medium">
        <color rgb="FFA4AFB9"/>
      </left>
      <right style="medium">
        <color rgb="FFBFBFBF"/>
      </right>
      <top/>
      <bottom style="medium">
        <color rgb="FFA4AFB9"/>
      </bottom>
      <diagonal/>
    </border>
    <border>
      <left style="medium">
        <color rgb="FFBFBFBF"/>
      </left>
      <right style="medium">
        <color rgb="FFBFBFBF"/>
      </right>
      <top/>
      <bottom style="medium">
        <color rgb="FFA4AFB9"/>
      </bottom>
      <diagonal/>
    </border>
    <border>
      <left style="medium">
        <color rgb="FFBFBFBF"/>
      </left>
      <right style="medium">
        <color rgb="FFA4AFB9"/>
      </right>
      <top/>
      <bottom style="medium">
        <color rgb="FFA4AFB9"/>
      </bottom>
      <diagonal/>
    </border>
  </borders>
  <cellStyleXfs count="2">
    <xf numFmtId="0" fontId="0" fillId="0" borderId="0"/>
    <xf numFmtId="0" fontId="1" fillId="0" borderId="0" applyNumberFormat="0" applyFill="0" applyBorder="0" applyAlignment="0" applyProtection="0"/>
  </cellStyleXfs>
  <cellXfs count="212">
    <xf numFmtId="0" fontId="0" fillId="0" borderId="0" xfId="0"/>
    <xf numFmtId="0" fontId="3" fillId="0" borderId="0" xfId="0" applyFont="1"/>
    <xf numFmtId="0" fontId="3" fillId="0" borderId="0" xfId="0" applyFont="1" applyAlignment="1">
      <alignment vertical="top"/>
    </xf>
    <xf numFmtId="0" fontId="3" fillId="0" borderId="0" xfId="0" applyFont="1" applyAlignment="1">
      <alignment horizontal="left" indent="1"/>
    </xf>
    <xf numFmtId="0" fontId="3" fillId="0" borderId="0" xfId="0" applyFont="1" applyAlignment="1" applyProtection="1">
      <alignment horizontal="center" vertical="center"/>
      <protection locked="0"/>
    </xf>
    <xf numFmtId="0" fontId="3" fillId="0" borderId="0" xfId="0" applyFont="1" applyAlignment="1" applyProtection="1">
      <alignment horizontal="left" vertical="top" wrapText="1"/>
      <protection locked="0"/>
    </xf>
    <xf numFmtId="164"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pplyProtection="1">
      <alignment horizontal="center" vertical="top"/>
      <protection locked="0"/>
    </xf>
    <xf numFmtId="0" fontId="6" fillId="0" borderId="0" xfId="0" applyFont="1" applyAlignment="1" applyProtection="1">
      <alignment horizontal="left" vertical="top" wrapText="1"/>
      <protection locked="0"/>
    </xf>
    <xf numFmtId="0" fontId="3" fillId="0" borderId="0" xfId="0" applyFont="1" applyProtection="1">
      <protection locked="0"/>
    </xf>
    <xf numFmtId="0" fontId="7" fillId="0" borderId="2" xfId="0" applyFont="1" applyBorder="1"/>
    <xf numFmtId="0" fontId="3" fillId="0" borderId="0" xfId="0" applyFont="1" applyAlignment="1">
      <alignment horizontal="center" wrapText="1"/>
    </xf>
    <xf numFmtId="0" fontId="3" fillId="0" borderId="0" xfId="0" applyFont="1" applyAlignment="1">
      <alignment horizontal="left" wrapText="1" indent="1"/>
    </xf>
    <xf numFmtId="0" fontId="3" fillId="0" borderId="0" xfId="0" applyFont="1" applyAlignment="1">
      <alignment horizontal="left" wrapText="1"/>
    </xf>
    <xf numFmtId="0" fontId="3" fillId="0" borderId="0" xfId="0" applyFont="1" applyAlignment="1">
      <alignment horizontal="center"/>
    </xf>
    <xf numFmtId="0" fontId="3" fillId="0" borderId="0" xfId="0" applyFont="1" applyAlignment="1">
      <alignment wrapText="1"/>
    </xf>
    <xf numFmtId="0" fontId="6" fillId="0" borderId="0" xfId="0" applyFont="1" applyAlignment="1" applyProtection="1">
      <alignment vertical="top"/>
      <protection locked="0"/>
    </xf>
    <xf numFmtId="0" fontId="6" fillId="0" borderId="0" xfId="0" applyFont="1" applyAlignment="1" applyProtection="1">
      <alignment vertical="top" wrapText="1"/>
      <protection locked="0"/>
    </xf>
    <xf numFmtId="0" fontId="6" fillId="0" borderId="0" xfId="0" applyFont="1" applyAlignment="1" applyProtection="1">
      <alignment horizontal="center" vertical="top"/>
      <protection locked="0"/>
    </xf>
    <xf numFmtId="0" fontId="6" fillId="0" borderId="0" xfId="0" applyFont="1" applyAlignment="1">
      <alignment horizontal="center" vertical="top" wrapText="1"/>
    </xf>
    <xf numFmtId="0" fontId="6" fillId="0" borderId="0" xfId="0" applyFont="1" applyAlignment="1">
      <alignment horizontal="center" vertical="center" wrapText="1"/>
    </xf>
    <xf numFmtId="0" fontId="6" fillId="0" borderId="0" xfId="0" applyFont="1" applyAlignment="1">
      <alignment horizontal="left" vertical="top" wrapText="1"/>
    </xf>
    <xf numFmtId="0" fontId="3" fillId="0" borderId="0" xfId="0" applyFont="1" applyAlignment="1" applyProtection="1">
      <alignment vertical="top" wrapText="1"/>
      <protection locked="0"/>
    </xf>
    <xf numFmtId="0" fontId="6" fillId="0" borderId="0" xfId="0" applyFont="1" applyAlignment="1" applyProtection="1">
      <alignment wrapText="1"/>
      <protection locked="0"/>
    </xf>
    <xf numFmtId="0" fontId="3" fillId="0" borderId="0" xfId="0" applyFont="1" applyAlignment="1">
      <alignment vertical="top" wrapText="1"/>
    </xf>
    <xf numFmtId="0" fontId="6" fillId="0" borderId="0" xfId="0" applyFont="1" applyAlignment="1">
      <alignment wrapText="1"/>
    </xf>
    <xf numFmtId="0" fontId="3" fillId="0" borderId="0" xfId="0" applyFont="1" applyAlignment="1">
      <alignment horizontal="left" vertical="top"/>
    </xf>
    <xf numFmtId="0" fontId="3" fillId="0" borderId="0" xfId="0" applyFont="1" applyAlignment="1" applyProtection="1">
      <alignment horizontal="center"/>
      <protection locked="0"/>
    </xf>
    <xf numFmtId="0" fontId="3" fillId="0" borderId="0" xfId="0" applyFont="1" applyAlignment="1" applyProtection="1">
      <alignment vertical="top"/>
      <protection locked="0"/>
    </xf>
    <xf numFmtId="0" fontId="12" fillId="0" borderId="0" xfId="0" applyFont="1"/>
    <xf numFmtId="0" fontId="5" fillId="0" borderId="0" xfId="0" applyFont="1" applyAlignment="1">
      <alignment horizontal="left" indent="1"/>
    </xf>
    <xf numFmtId="0" fontId="5" fillId="0" borderId="0" xfId="0" applyFont="1" applyAlignment="1">
      <alignment wrapText="1"/>
    </xf>
    <xf numFmtId="0" fontId="5" fillId="0" borderId="0" xfId="0" applyFont="1" applyAlignment="1">
      <alignment horizontal="center"/>
    </xf>
    <xf numFmtId="0" fontId="3" fillId="3" borderId="0" xfId="0" applyFont="1" applyFill="1" applyAlignment="1">
      <alignment horizontal="left" indent="1"/>
    </xf>
    <xf numFmtId="0" fontId="14" fillId="3" borderId="0" xfId="0" applyFont="1" applyFill="1"/>
    <xf numFmtId="0" fontId="15" fillId="3" borderId="0" xfId="0" applyFont="1" applyFill="1" applyAlignment="1">
      <alignment horizontal="left" vertical="center" indent="1"/>
    </xf>
    <xf numFmtId="0" fontId="3" fillId="0" borderId="0" xfId="0" applyFont="1" applyAlignment="1" applyProtection="1">
      <alignment horizontal="left" vertical="top"/>
      <protection locked="0"/>
    </xf>
    <xf numFmtId="0" fontId="2" fillId="0" borderId="0" xfId="1" applyFont="1" applyBorder="1" applyAlignment="1" applyProtection="1">
      <alignment horizontal="left" vertical="top"/>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center" vertical="top"/>
      <protection locked="0"/>
    </xf>
    <xf numFmtId="164" fontId="16" fillId="0" borderId="0" xfId="0" applyNumberFormat="1" applyFont="1" applyAlignment="1">
      <alignment horizontal="center" vertical="center"/>
    </xf>
    <xf numFmtId="0" fontId="16" fillId="0" borderId="0" xfId="0" applyFont="1" applyAlignment="1">
      <alignment horizontal="center" vertical="center"/>
    </xf>
    <xf numFmtId="0" fontId="14" fillId="3" borderId="0" xfId="0" applyFont="1" applyFill="1" applyAlignment="1">
      <alignment horizontal="left" indent="1"/>
    </xf>
    <xf numFmtId="0" fontId="8" fillId="0" borderId="0" xfId="0" applyFont="1"/>
    <xf numFmtId="0" fontId="16" fillId="0" borderId="0" xfId="0" applyFont="1" applyAlignment="1">
      <alignment vertical="center"/>
    </xf>
    <xf numFmtId="0" fontId="8" fillId="0" borderId="0" xfId="0" applyFont="1" applyAlignment="1">
      <alignment horizontal="left" indent="4"/>
    </xf>
    <xf numFmtId="0" fontId="16" fillId="0" borderId="0" xfId="0" applyFont="1" applyAlignment="1">
      <alignment horizontal="left" vertical="center" indent="9"/>
    </xf>
    <xf numFmtId="0" fontId="16" fillId="0" borderId="0" xfId="0" applyFont="1"/>
    <xf numFmtId="0" fontId="25" fillId="0" borderId="0" xfId="0" applyFont="1"/>
    <xf numFmtId="0" fontId="4" fillId="0" borderId="1" xfId="0" applyFont="1" applyBorder="1"/>
    <xf numFmtId="0" fontId="16" fillId="0" borderId="8" xfId="0" applyFont="1" applyBorder="1" applyAlignment="1">
      <alignment horizontal="left" vertical="top" wrapText="1" indent="1"/>
    </xf>
    <xf numFmtId="0" fontId="16" fillId="0" borderId="9" xfId="0" applyFont="1" applyBorder="1" applyAlignment="1">
      <alignment horizontal="left" vertical="top" wrapText="1"/>
    </xf>
    <xf numFmtId="0" fontId="16" fillId="0" borderId="9" xfId="0" applyFont="1" applyBorder="1" applyAlignment="1">
      <alignment vertical="top" wrapText="1"/>
    </xf>
    <xf numFmtId="0" fontId="21" fillId="0" borderId="0" xfId="0" applyFont="1" applyAlignment="1">
      <alignment horizontal="left" vertical="center" wrapText="1"/>
    </xf>
    <xf numFmtId="0" fontId="16" fillId="0" borderId="3" xfId="0" applyFont="1" applyBorder="1" applyAlignment="1">
      <alignment horizontal="left" vertical="top" wrapText="1"/>
    </xf>
    <xf numFmtId="0" fontId="16" fillId="0" borderId="3" xfId="0" applyFont="1" applyBorder="1" applyAlignment="1">
      <alignment horizontal="left" vertical="top" wrapText="1" indent="1"/>
    </xf>
    <xf numFmtId="0" fontId="16" fillId="0" borderId="3" xfId="0" applyFont="1" applyBorder="1" applyAlignment="1">
      <alignment vertical="top" wrapText="1"/>
    </xf>
    <xf numFmtId="0" fontId="16" fillId="0" borderId="0" xfId="0" applyFont="1" applyAlignment="1" applyProtection="1">
      <alignment horizontal="left" vertical="center" wrapText="1"/>
      <protection locked="0"/>
    </xf>
    <xf numFmtId="0" fontId="2" fillId="0" borderId="0" xfId="1" applyFont="1" applyBorder="1" applyAlignment="1">
      <alignment vertical="center"/>
    </xf>
    <xf numFmtId="0" fontId="3" fillId="0" borderId="0" xfId="0" applyFont="1" applyAlignment="1" applyProtection="1">
      <alignment vertical="center"/>
      <protection locked="0"/>
    </xf>
    <xf numFmtId="0" fontId="19" fillId="0" borderId="3" xfId="0" applyFont="1" applyBorder="1" applyAlignment="1">
      <alignment vertical="top" wrapText="1"/>
    </xf>
    <xf numFmtId="0" fontId="20" fillId="0" borderId="3" xfId="1" applyFont="1" applyFill="1" applyBorder="1" applyAlignment="1">
      <alignment vertical="top" wrapText="1"/>
    </xf>
    <xf numFmtId="0" fontId="24" fillId="3" borderId="3" xfId="0" applyFont="1" applyFill="1" applyBorder="1" applyAlignment="1">
      <alignment horizontal="center" wrapText="1"/>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29" fillId="0" borderId="17" xfId="0" applyFont="1" applyBorder="1" applyAlignment="1">
      <alignment vertical="top" wrapText="1"/>
    </xf>
    <xf numFmtId="0" fontId="21" fillId="0" borderId="0" xfId="0" applyFont="1" applyAlignment="1" applyProtection="1">
      <alignment vertical="top" wrapText="1"/>
      <protection locked="0"/>
    </xf>
    <xf numFmtId="0" fontId="16" fillId="0" borderId="0" xfId="0" applyFont="1" applyAlignment="1" applyProtection="1">
      <alignment vertical="top" wrapText="1"/>
      <protection locked="0"/>
    </xf>
    <xf numFmtId="0" fontId="21" fillId="0" borderId="0" xfId="0" applyFont="1" applyAlignment="1">
      <alignment horizontal="left" vertical="top" wrapText="1"/>
    </xf>
    <xf numFmtId="0" fontId="16" fillId="0" borderId="0" xfId="0" applyFont="1" applyAlignment="1">
      <alignment wrapText="1"/>
    </xf>
    <xf numFmtId="0" fontId="21" fillId="0" borderId="0" xfId="0" applyFont="1" applyAlignment="1" applyProtection="1">
      <alignment horizontal="left" vertical="top" wrapText="1"/>
      <protection locked="0"/>
    </xf>
    <xf numFmtId="0" fontId="16" fillId="0" borderId="0" xfId="0" applyFont="1" applyAlignment="1" applyProtection="1">
      <alignment horizontal="center"/>
      <protection locked="0"/>
    </xf>
    <xf numFmtId="0" fontId="16" fillId="0" borderId="0" xfId="0" applyFont="1" applyAlignment="1" applyProtection="1">
      <alignment vertical="top"/>
      <protection locked="0"/>
    </xf>
    <xf numFmtId="0" fontId="16" fillId="0" borderId="0" xfId="0" applyFont="1" applyAlignment="1" applyProtection="1">
      <alignment horizontal="left" vertical="top" wrapText="1"/>
      <protection locked="0"/>
    </xf>
    <xf numFmtId="0" fontId="21" fillId="0" borderId="0" xfId="0" applyFont="1" applyAlignment="1">
      <alignment horizontal="center" vertical="center" wrapText="1"/>
    </xf>
    <xf numFmtId="0" fontId="16" fillId="0" borderId="0" xfId="0" applyFont="1" applyAlignment="1">
      <alignment horizontal="center"/>
    </xf>
    <xf numFmtId="0" fontId="24" fillId="3" borderId="3"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9" xfId="0" applyFont="1" applyFill="1" applyBorder="1" applyAlignment="1">
      <alignment horizontal="center" vertical="center"/>
    </xf>
    <xf numFmtId="0" fontId="24" fillId="3" borderId="9" xfId="0" applyFont="1" applyFill="1" applyBorder="1" applyAlignment="1">
      <alignment horizontal="center" vertical="center" wrapText="1"/>
    </xf>
    <xf numFmtId="0" fontId="24" fillId="3" borderId="10" xfId="0" applyFont="1" applyFill="1" applyBorder="1" applyAlignment="1">
      <alignment horizontal="center" vertical="center"/>
    </xf>
    <xf numFmtId="0" fontId="16" fillId="0" borderId="0" xfId="0" applyFont="1" applyAlignment="1">
      <alignment horizontal="center" wrapText="1"/>
    </xf>
    <xf numFmtId="0" fontId="16" fillId="0" borderId="0" xfId="0" applyFont="1" applyAlignment="1">
      <alignment horizontal="left" wrapText="1" indent="1"/>
    </xf>
    <xf numFmtId="0" fontId="16" fillId="0" borderId="0" xfId="0" applyFont="1" applyAlignment="1">
      <alignment horizontal="left" wrapText="1"/>
    </xf>
    <xf numFmtId="0" fontId="24" fillId="3" borderId="0" xfId="0" applyFont="1" applyFill="1" applyAlignment="1">
      <alignment horizontal="left" indent="1"/>
    </xf>
    <xf numFmtId="0" fontId="31" fillId="0" borderId="0" xfId="0" applyFont="1" applyAlignment="1">
      <alignment horizontal="left" wrapText="1" indent="1"/>
    </xf>
    <xf numFmtId="0" fontId="31" fillId="0" borderId="0" xfId="0" applyFont="1" applyAlignment="1">
      <alignment horizontal="left" wrapText="1"/>
    </xf>
    <xf numFmtId="0" fontId="21" fillId="0" borderId="0" xfId="0" applyFont="1" applyAlignment="1" applyProtection="1">
      <alignment vertical="top"/>
      <protection locked="0"/>
    </xf>
    <xf numFmtId="0" fontId="21" fillId="0" borderId="0" xfId="0" applyFont="1" applyAlignment="1" applyProtection="1">
      <alignment horizontal="center" vertical="top"/>
      <protection locked="0"/>
    </xf>
    <xf numFmtId="0" fontId="16" fillId="0" borderId="0" xfId="0" applyFont="1" applyProtection="1">
      <protection locked="0"/>
    </xf>
    <xf numFmtId="0" fontId="16" fillId="0" borderId="0" xfId="0" applyFont="1" applyAlignment="1">
      <alignment horizontal="left" indent="1"/>
    </xf>
    <xf numFmtId="0" fontId="32" fillId="0" borderId="0" xfId="1" applyFont="1" applyBorder="1"/>
    <xf numFmtId="0" fontId="16" fillId="0" borderId="0" xfId="0" applyFont="1" applyAlignment="1" applyProtection="1">
      <alignment horizontal="left" vertical="top"/>
      <protection locked="0"/>
    </xf>
    <xf numFmtId="0" fontId="21" fillId="0" borderId="0" xfId="0" applyFont="1" applyAlignment="1" applyProtection="1">
      <alignment horizontal="left" vertical="center" wrapText="1"/>
      <protection locked="0"/>
    </xf>
    <xf numFmtId="0" fontId="20" fillId="0" borderId="0" xfId="1" applyFont="1" applyBorder="1"/>
    <xf numFmtId="0" fontId="20" fillId="0" borderId="0" xfId="1" applyFont="1" applyBorder="1" applyAlignment="1">
      <alignment vertical="center"/>
    </xf>
    <xf numFmtId="0" fontId="20" fillId="0" borderId="0" xfId="1" applyFont="1" applyBorder="1" applyAlignment="1" applyProtection="1">
      <alignment horizontal="left" vertical="top"/>
      <protection locked="0"/>
    </xf>
    <xf numFmtId="164" fontId="16" fillId="0" borderId="19" xfId="0" applyNumberFormat="1" applyFont="1" applyBorder="1" applyAlignment="1">
      <alignment horizontal="center" vertical="center"/>
    </xf>
    <xf numFmtId="0" fontId="21" fillId="0" borderId="20" xfId="0" applyFont="1" applyBorder="1" applyAlignment="1" applyProtection="1">
      <alignment horizontal="left" vertical="top" wrapText="1"/>
      <protection locked="0"/>
    </xf>
    <xf numFmtId="0" fontId="16" fillId="0" borderId="21" xfId="0" applyFont="1" applyBorder="1" applyAlignment="1" applyProtection="1">
      <alignment horizontal="center" vertical="center"/>
      <protection locked="0"/>
    </xf>
    <xf numFmtId="0" fontId="33" fillId="0" borderId="0" xfId="0" applyFont="1" applyAlignment="1" applyProtection="1">
      <alignment horizontal="left" vertical="top" wrapText="1"/>
      <protection locked="0"/>
    </xf>
    <xf numFmtId="0" fontId="33" fillId="0" borderId="0" xfId="0" applyFont="1"/>
    <xf numFmtId="0" fontId="34" fillId="0" borderId="0" xfId="0" applyFont="1"/>
    <xf numFmtId="0" fontId="33" fillId="0" borderId="23" xfId="0" applyFont="1" applyBorder="1"/>
    <xf numFmtId="0" fontId="33" fillId="0" borderId="22" xfId="0" applyFont="1" applyBorder="1" applyAlignment="1" applyProtection="1">
      <alignment horizontal="left" vertical="top" wrapText="1"/>
      <protection locked="0"/>
    </xf>
    <xf numFmtId="0" fontId="33" fillId="0" borderId="24" xfId="0" applyFont="1" applyBorder="1"/>
    <xf numFmtId="0" fontId="3" fillId="0" borderId="25" xfId="0" applyFont="1" applyBorder="1"/>
    <xf numFmtId="0" fontId="16" fillId="0" borderId="25" xfId="0" applyFont="1" applyBorder="1" applyAlignment="1" applyProtection="1">
      <alignment horizontal="left" vertical="top" wrapText="1"/>
      <protection locked="0"/>
    </xf>
    <xf numFmtId="0" fontId="16" fillId="0" borderId="26" xfId="0" applyFont="1" applyBorder="1"/>
    <xf numFmtId="0" fontId="35" fillId="3" borderId="11" xfId="0" applyFont="1" applyFill="1" applyBorder="1" applyAlignment="1">
      <alignment horizontal="center" vertical="center" wrapText="1"/>
    </xf>
    <xf numFmtId="0" fontId="10" fillId="0" borderId="0" xfId="0" applyFont="1"/>
    <xf numFmtId="0" fontId="4" fillId="0" borderId="0" xfId="0" applyFont="1"/>
    <xf numFmtId="0" fontId="14" fillId="3" borderId="0" xfId="0" applyFont="1" applyFill="1" applyAlignment="1">
      <alignment horizontal="center"/>
    </xf>
    <xf numFmtId="0" fontId="9" fillId="0" borderId="0" xfId="0" applyFont="1" applyAlignment="1" applyProtection="1">
      <alignment horizontal="center"/>
      <protection locked="0"/>
    </xf>
    <xf numFmtId="0" fontId="34" fillId="0" borderId="0" xfId="0" applyFont="1" applyAlignment="1">
      <alignment horizontal="center"/>
    </xf>
    <xf numFmtId="164" fontId="11" fillId="0" borderId="0" xfId="0" applyNumberFormat="1" applyFont="1" applyAlignment="1">
      <alignment horizontal="center"/>
    </xf>
    <xf numFmtId="1" fontId="3" fillId="0" borderId="0" xfId="0" applyNumberFormat="1" applyFont="1" applyAlignment="1">
      <alignment horizontal="center" vertical="center" wrapText="1"/>
    </xf>
    <xf numFmtId="0" fontId="38" fillId="0" borderId="27" xfId="0" applyFont="1" applyBorder="1" applyAlignment="1" applyProtection="1">
      <alignment horizontal="center"/>
      <protection locked="0"/>
    </xf>
    <xf numFmtId="0" fontId="9" fillId="0" borderId="27" xfId="0" applyFont="1" applyBorder="1" applyAlignment="1" applyProtection="1">
      <alignment horizontal="center"/>
      <protection locked="0"/>
    </xf>
    <xf numFmtId="1" fontId="16" fillId="0" borderId="27" xfId="0" applyNumberFormat="1" applyFont="1" applyBorder="1" applyAlignment="1">
      <alignment horizontal="center" vertical="center"/>
    </xf>
    <xf numFmtId="1" fontId="16" fillId="0" borderId="27" xfId="0" applyNumberFormat="1" applyFont="1" applyBorder="1" applyAlignment="1">
      <alignment horizontal="center" vertical="center" wrapText="1"/>
    </xf>
    <xf numFmtId="1" fontId="37" fillId="0" borderId="27" xfId="0" applyNumberFormat="1" applyFont="1" applyBorder="1" applyAlignment="1">
      <alignment horizontal="center" vertical="center"/>
    </xf>
    <xf numFmtId="1" fontId="41" fillId="0" borderId="27" xfId="0" applyNumberFormat="1" applyFont="1" applyBorder="1" applyAlignment="1">
      <alignment horizontal="center"/>
    </xf>
    <xf numFmtId="1" fontId="40" fillId="0" borderId="27" xfId="0" applyNumberFormat="1" applyFont="1" applyBorder="1" applyAlignment="1">
      <alignment horizontal="center"/>
    </xf>
    <xf numFmtId="1" fontId="41" fillId="0" borderId="29" xfId="0" applyNumberFormat="1" applyFont="1" applyBorder="1" applyAlignment="1">
      <alignment horizontal="center"/>
    </xf>
    <xf numFmtId="1" fontId="40" fillId="0" borderId="29" xfId="0" applyNumberFormat="1" applyFont="1" applyBorder="1" applyAlignment="1">
      <alignment horizontal="center"/>
    </xf>
    <xf numFmtId="0" fontId="38" fillId="0" borderId="29" xfId="0" applyFont="1" applyBorder="1" applyAlignment="1" applyProtection="1">
      <alignment horizontal="center"/>
      <protection locked="0"/>
    </xf>
    <xf numFmtId="1" fontId="37" fillId="0" borderId="30" xfId="0" applyNumberFormat="1" applyFont="1" applyBorder="1" applyAlignment="1">
      <alignment horizontal="center" vertical="center"/>
    </xf>
    <xf numFmtId="1" fontId="16" fillId="0" borderId="30" xfId="0" applyNumberFormat="1" applyFont="1" applyBorder="1" applyAlignment="1">
      <alignment horizontal="center" vertical="center"/>
    </xf>
    <xf numFmtId="0" fontId="38" fillId="0" borderId="30" xfId="0" applyFont="1" applyBorder="1" applyAlignment="1" applyProtection="1">
      <alignment horizontal="center"/>
      <protection locked="0"/>
    </xf>
    <xf numFmtId="0" fontId="38" fillId="0" borderId="31" xfId="0" applyFont="1" applyBorder="1" applyAlignment="1" applyProtection="1">
      <alignment horizontal="center"/>
      <protection locked="0"/>
    </xf>
    <xf numFmtId="0" fontId="42" fillId="0" borderId="32" xfId="0" applyFont="1" applyBorder="1" applyAlignment="1" applyProtection="1">
      <alignment horizontal="center"/>
      <protection locked="0"/>
    </xf>
    <xf numFmtId="0" fontId="39" fillId="0" borderId="33" xfId="0" applyFont="1" applyBorder="1" applyAlignment="1" applyProtection="1">
      <alignment horizontal="center"/>
      <protection locked="0"/>
    </xf>
    <xf numFmtId="0" fontId="39" fillId="2" borderId="33" xfId="0" applyFont="1" applyFill="1" applyBorder="1" applyAlignment="1" applyProtection="1">
      <alignment horizontal="center"/>
      <protection locked="0"/>
    </xf>
    <xf numFmtId="0" fontId="39" fillId="0" borderId="34" xfId="0" applyFont="1" applyBorder="1" applyAlignment="1" applyProtection="1">
      <alignment horizontal="center"/>
      <protection locked="0"/>
    </xf>
    <xf numFmtId="0" fontId="33" fillId="0" borderId="23" xfId="0" applyFont="1" applyBorder="1" applyAlignment="1">
      <alignment horizontal="center"/>
    </xf>
    <xf numFmtId="0" fontId="33" fillId="0" borderId="0" xfId="0" applyFont="1" applyAlignment="1">
      <alignment horizontal="center"/>
    </xf>
    <xf numFmtId="0" fontId="33" fillId="0" borderId="0" xfId="0" applyFont="1" applyAlignment="1">
      <alignment horizontal="center" vertical="center"/>
    </xf>
    <xf numFmtId="1" fontId="41" fillId="0" borderId="28" xfId="0" applyNumberFormat="1" applyFont="1" applyBorder="1" applyAlignment="1">
      <alignment horizontal="center"/>
    </xf>
    <xf numFmtId="1" fontId="40" fillId="0" borderId="28" xfId="0" applyNumberFormat="1" applyFont="1" applyBorder="1" applyAlignment="1">
      <alignment horizontal="center"/>
    </xf>
    <xf numFmtId="1" fontId="37" fillId="0" borderId="43" xfId="0" applyNumberFormat="1" applyFont="1" applyBorder="1" applyAlignment="1">
      <alignment horizontal="center" vertical="center"/>
    </xf>
    <xf numFmtId="1" fontId="16" fillId="0" borderId="43" xfId="0" applyNumberFormat="1" applyFont="1" applyBorder="1" applyAlignment="1">
      <alignment horizontal="center" vertical="center"/>
    </xf>
    <xf numFmtId="0" fontId="36" fillId="0" borderId="44" xfId="0" applyFont="1" applyBorder="1" applyAlignment="1">
      <alignment horizontal="center"/>
    </xf>
    <xf numFmtId="0" fontId="36" fillId="0" borderId="45" xfId="0" applyFont="1" applyBorder="1" applyAlignment="1">
      <alignment horizontal="center"/>
    </xf>
    <xf numFmtId="0" fontId="36" fillId="0" borderId="46" xfId="0" applyFont="1" applyBorder="1" applyAlignment="1">
      <alignment horizontal="center"/>
    </xf>
    <xf numFmtId="0" fontId="36" fillId="0" borderId="47" xfId="0" applyFont="1" applyBorder="1" applyAlignment="1">
      <alignment horizontal="center"/>
    </xf>
    <xf numFmtId="0" fontId="24" fillId="3" borderId="48" xfId="0" applyFont="1" applyFill="1" applyBorder="1" applyAlignment="1">
      <alignment horizontal="center" wrapText="1"/>
    </xf>
    <xf numFmtId="0" fontId="24" fillId="3" borderId="51" xfId="0" applyFont="1" applyFill="1" applyBorder="1" applyAlignment="1">
      <alignment horizontal="center" wrapText="1"/>
    </xf>
    <xf numFmtId="0" fontId="24" fillId="3" borderId="52" xfId="0" applyFont="1" applyFill="1" applyBorder="1" applyAlignment="1">
      <alignment horizontal="center" wrapText="1"/>
    </xf>
    <xf numFmtId="0" fontId="24" fillId="3" borderId="53" xfId="0" applyFont="1" applyFill="1" applyBorder="1" applyAlignment="1">
      <alignment horizontal="center" wrapText="1"/>
    </xf>
    <xf numFmtId="0" fontId="24" fillId="3" borderId="54" xfId="0" applyFont="1" applyFill="1" applyBorder="1" applyAlignment="1">
      <alignment horizontal="center" wrapText="1"/>
    </xf>
    <xf numFmtId="0" fontId="21" fillId="0" borderId="3" xfId="0" applyFont="1" applyBorder="1" applyAlignment="1">
      <alignment vertical="top" wrapText="1"/>
    </xf>
    <xf numFmtId="0" fontId="16" fillId="0" borderId="55" xfId="0" applyFont="1" applyBorder="1" applyAlignment="1">
      <alignment horizontal="left" vertical="top" wrapText="1"/>
    </xf>
    <xf numFmtId="0" fontId="27" fillId="4" borderId="57" xfId="0" applyFont="1" applyFill="1" applyBorder="1" applyAlignment="1">
      <alignment horizontal="left" vertical="center" wrapText="1"/>
    </xf>
    <xf numFmtId="0" fontId="27" fillId="4" borderId="58" xfId="0" applyFont="1" applyFill="1" applyBorder="1" applyAlignment="1">
      <alignment horizontal="left" vertical="center" wrapText="1"/>
    </xf>
    <xf numFmtId="0" fontId="27" fillId="4" borderId="59" xfId="0" applyFont="1" applyFill="1" applyBorder="1" applyAlignment="1">
      <alignment horizontal="left" vertical="center" wrapText="1"/>
    </xf>
    <xf numFmtId="0" fontId="44" fillId="0" borderId="0" xfId="0" applyFont="1" applyAlignment="1">
      <alignment horizontal="center" vertical="center"/>
    </xf>
    <xf numFmtId="0" fontId="24" fillId="3" borderId="6" xfId="0" applyFont="1" applyFill="1" applyBorder="1" applyAlignment="1" applyProtection="1">
      <alignment horizontal="center" vertical="center" wrapText="1"/>
      <protection locked="0"/>
    </xf>
    <xf numFmtId="0" fontId="24" fillId="3" borderId="0" xfId="0" applyFont="1" applyFill="1" applyAlignment="1" applyProtection="1">
      <alignment horizontal="center" vertical="center" wrapText="1"/>
      <protection locked="0"/>
    </xf>
    <xf numFmtId="0" fontId="24" fillId="3" borderId="7" xfId="0" applyFont="1" applyFill="1" applyBorder="1" applyAlignment="1" applyProtection="1">
      <alignment horizontal="center" vertical="center" wrapText="1"/>
      <protection locked="0"/>
    </xf>
    <xf numFmtId="0" fontId="24" fillId="3" borderId="5" xfId="0" applyFont="1" applyFill="1" applyBorder="1" applyAlignment="1" applyProtection="1">
      <alignment horizontal="center" vertical="center"/>
      <protection locked="0"/>
    </xf>
    <xf numFmtId="0" fontId="30" fillId="3" borderId="4" xfId="0" applyFont="1" applyFill="1" applyBorder="1" applyAlignment="1">
      <alignment horizontal="center" vertical="center"/>
    </xf>
    <xf numFmtId="0" fontId="15" fillId="3" borderId="0" xfId="0" applyFont="1" applyFill="1" applyAlignment="1">
      <alignment horizontal="left" vertical="center" indent="1"/>
    </xf>
    <xf numFmtId="0" fontId="0" fillId="0" borderId="0" xfId="0" applyAlignment="1">
      <alignment horizontal="left" vertical="center" indent="1"/>
    </xf>
    <xf numFmtId="0" fontId="27" fillId="5" borderId="60" xfId="0" applyFont="1" applyFill="1" applyBorder="1" applyAlignment="1">
      <alignment horizontal="center" vertical="center" wrapText="1"/>
    </xf>
    <xf numFmtId="0" fontId="27" fillId="5" borderId="62" xfId="0" applyFont="1" applyFill="1" applyBorder="1" applyAlignment="1">
      <alignment horizontal="center" vertical="center" wrapText="1"/>
    </xf>
    <xf numFmtId="0" fontId="27" fillId="5" borderId="64" xfId="0" applyFont="1" applyFill="1" applyBorder="1" applyAlignment="1">
      <alignment horizontal="center" vertical="center" wrapText="1"/>
    </xf>
    <xf numFmtId="0" fontId="27" fillId="6" borderId="60" xfId="0" applyFont="1" applyFill="1" applyBorder="1" applyAlignment="1">
      <alignment horizontal="center" vertical="center" wrapText="1"/>
    </xf>
    <xf numFmtId="0" fontId="27" fillId="6" borderId="62" xfId="0" applyFont="1" applyFill="1" applyBorder="1" applyAlignment="1">
      <alignment horizontal="center" vertical="center" wrapText="1"/>
    </xf>
    <xf numFmtId="0" fontId="27" fillId="6" borderId="64" xfId="0" applyFont="1" applyFill="1" applyBorder="1" applyAlignment="1">
      <alignment horizontal="center" vertical="center" wrapText="1"/>
    </xf>
    <xf numFmtId="0" fontId="27" fillId="7" borderId="60" xfId="0" applyFont="1" applyFill="1" applyBorder="1" applyAlignment="1">
      <alignment horizontal="center" vertical="center" wrapText="1"/>
    </xf>
    <xf numFmtId="0" fontId="27" fillId="7" borderId="62" xfId="0" applyFont="1" applyFill="1" applyBorder="1" applyAlignment="1">
      <alignment horizontal="center" vertical="center" wrapText="1"/>
    </xf>
    <xf numFmtId="0" fontId="27" fillId="7" borderId="66" xfId="0" applyFont="1" applyFill="1" applyBorder="1" applyAlignment="1">
      <alignment horizontal="center" vertical="center" wrapText="1"/>
    </xf>
    <xf numFmtId="0" fontId="26" fillId="0" borderId="0" xfId="0" applyFont="1" applyAlignment="1">
      <alignment horizontal="center" vertical="center"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67" xfId="0" applyFont="1" applyBorder="1" applyAlignment="1">
      <alignment horizontal="left" vertical="top" wrapText="1"/>
    </xf>
    <xf numFmtId="0" fontId="3" fillId="0" borderId="61" xfId="0" applyFont="1" applyBorder="1" applyAlignment="1">
      <alignment horizontal="left" vertical="top" wrapText="1"/>
    </xf>
    <xf numFmtId="0" fontId="3" fillId="0" borderId="63" xfId="0" applyFont="1" applyBorder="1" applyAlignment="1">
      <alignment horizontal="left" vertical="top" wrapText="1"/>
    </xf>
    <xf numFmtId="0" fontId="3" fillId="0" borderId="68" xfId="0" applyFont="1" applyBorder="1" applyAlignment="1">
      <alignment horizontal="left" vertical="top" wrapText="1"/>
    </xf>
    <xf numFmtId="0" fontId="16"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7" xfId="0" applyFont="1" applyBorder="1" applyAlignment="1">
      <alignment horizontal="left" vertical="top" wrapText="1"/>
    </xf>
    <xf numFmtId="0" fontId="16" fillId="0" borderId="61" xfId="0" applyFont="1" applyBorder="1" applyAlignment="1">
      <alignment horizontal="left" vertical="top" wrapText="1"/>
    </xf>
    <xf numFmtId="0" fontId="16" fillId="0" borderId="63" xfId="0" applyFont="1" applyBorder="1" applyAlignment="1">
      <alignment horizontal="left" vertical="top" wrapText="1"/>
    </xf>
    <xf numFmtId="0" fontId="16" fillId="0" borderId="65" xfId="0" applyFont="1" applyBorder="1" applyAlignment="1">
      <alignment horizontal="left" vertical="top" wrapText="1"/>
    </xf>
    <xf numFmtId="0" fontId="7" fillId="3" borderId="11" xfId="0" applyFont="1" applyFill="1" applyBorder="1" applyAlignment="1">
      <alignment horizontal="center" vertical="center" wrapText="1"/>
    </xf>
    <xf numFmtId="0" fontId="0" fillId="0" borderId="4" xfId="0" applyBorder="1" applyAlignment="1">
      <alignment horizontal="center" vertical="center" wrapText="1"/>
    </xf>
    <xf numFmtId="0" fontId="7" fillId="3" borderId="13"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13" fillId="3" borderId="4" xfId="0" applyFont="1" applyFill="1" applyBorder="1" applyAlignment="1">
      <alignment horizontal="center" vertical="center" wrapText="1"/>
    </xf>
    <xf numFmtId="0" fontId="24" fillId="3" borderId="49" xfId="0" applyFont="1" applyFill="1" applyBorder="1" applyAlignment="1">
      <alignment horizontal="center" wrapText="1"/>
    </xf>
    <xf numFmtId="0" fontId="24" fillId="3" borderId="56" xfId="0" applyFont="1" applyFill="1" applyBorder="1" applyAlignment="1">
      <alignment horizontal="center" wrapText="1"/>
    </xf>
    <xf numFmtId="0" fontId="24" fillId="3" borderId="50" xfId="0" applyFont="1" applyFill="1" applyBorder="1" applyAlignment="1">
      <alignment horizontal="center" wrapText="1"/>
    </xf>
    <xf numFmtId="0" fontId="24" fillId="3" borderId="11"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15" fillId="3" borderId="0" xfId="0" applyFont="1" applyFill="1" applyAlignment="1">
      <alignment horizontal="left" vertical="center"/>
    </xf>
    <xf numFmtId="0" fontId="24" fillId="3" borderId="13" xfId="0" applyFont="1" applyFill="1" applyBorder="1" applyAlignment="1">
      <alignment horizontal="center" vertical="center" wrapText="1"/>
    </xf>
    <xf numFmtId="0" fontId="30" fillId="3" borderId="18" xfId="0" applyFont="1" applyFill="1" applyBorder="1" applyAlignment="1">
      <alignment horizontal="center" vertical="center" wrapText="1"/>
    </xf>
    <xf numFmtId="0" fontId="16" fillId="0" borderId="0" xfId="0" applyFont="1" applyAlignment="1">
      <alignment horizontal="left"/>
    </xf>
    <xf numFmtId="0" fontId="21" fillId="0" borderId="0" xfId="0" applyFont="1" applyAlignment="1">
      <alignment horizontal="left" vertical="top" wrapText="1"/>
    </xf>
    <xf numFmtId="0" fontId="0" fillId="0" borderId="0" xfId="0"/>
    <xf numFmtId="0" fontId="43" fillId="0" borderId="35" xfId="0" applyFont="1" applyBorder="1" applyAlignment="1">
      <alignment horizontal="center" wrapText="1"/>
    </xf>
    <xf numFmtId="0" fontId="43" fillId="0" borderId="42" xfId="0" applyFont="1" applyBorder="1" applyAlignment="1">
      <alignment horizontal="center" wrapText="1"/>
    </xf>
    <xf numFmtId="0" fontId="43" fillId="0" borderId="36" xfId="0" applyFont="1" applyBorder="1" applyAlignment="1">
      <alignment horizontal="center" wrapText="1"/>
    </xf>
    <xf numFmtId="0" fontId="43" fillId="0" borderId="37" xfId="0" applyFont="1" applyBorder="1" applyAlignment="1">
      <alignment horizontal="center" wrapText="1"/>
    </xf>
    <xf numFmtId="0" fontId="37" fillId="0" borderId="40" xfId="0" applyFont="1" applyBorder="1" applyAlignment="1">
      <alignment vertical="center" textRotation="90"/>
    </xf>
    <xf numFmtId="0" fontId="0" fillId="0" borderId="41" xfId="0" applyBorder="1" applyAlignment="1">
      <alignment vertical="center" textRotation="90"/>
    </xf>
    <xf numFmtId="0" fontId="0" fillId="0" borderId="38" xfId="0" applyBorder="1" applyAlignment="1">
      <alignment vertical="center" textRotation="90"/>
    </xf>
    <xf numFmtId="0" fontId="0" fillId="0" borderId="39" xfId="0" applyBorder="1" applyAlignment="1">
      <alignment vertical="center" textRotation="90"/>
    </xf>
  </cellXfs>
  <cellStyles count="2">
    <cellStyle name="Hyperlink" xfId="1" builtinId="8"/>
    <cellStyle name="Normal" xfId="0" builtinId="0"/>
  </cellStyles>
  <dxfs count="86">
    <dxf>
      <fill>
        <patternFill>
          <bgColor rgb="FF99FF99"/>
        </patternFill>
      </fill>
    </dxf>
    <dxf>
      <fill>
        <patternFill>
          <bgColor rgb="FFBDE9AB"/>
        </patternFill>
      </fill>
    </dxf>
    <dxf>
      <fill>
        <patternFill>
          <bgColor rgb="FFFFFF99"/>
        </patternFill>
      </fill>
    </dxf>
    <dxf>
      <fill>
        <patternFill>
          <bgColor rgb="FFF8CBAD"/>
        </patternFill>
      </fill>
    </dxf>
    <dxf>
      <fill>
        <patternFill>
          <bgColor rgb="FFFF9999"/>
        </patternFill>
      </fill>
    </dxf>
    <dxf>
      <font>
        <b val="0"/>
        <i/>
      </font>
    </dxf>
    <dxf>
      <font>
        <b val="0"/>
        <i/>
      </font>
    </dxf>
    <dxf>
      <font>
        <b val="0"/>
        <i/>
      </font>
    </dxf>
    <dxf>
      <fill>
        <patternFill>
          <bgColor theme="0"/>
        </patternFill>
      </fill>
      <border>
        <left style="thin">
          <color theme="2" tint="-9.9948118533890809E-2"/>
        </left>
        <right style="thin">
          <color theme="2" tint="-9.9948118533890809E-2"/>
        </right>
        <top style="thin">
          <color theme="2" tint="-9.9948118533890809E-2"/>
        </top>
        <bottom style="thin">
          <color theme="2" tint="-9.9948118533890809E-2"/>
        </bottom>
        <vertical/>
        <horizontal/>
      </border>
    </dxf>
    <dxf>
      <font>
        <b val="0"/>
        <i/>
      </font>
    </dxf>
    <dxf>
      <font>
        <b val="0"/>
        <i/>
      </font>
    </dxf>
    <dxf>
      <font>
        <b val="0"/>
        <i/>
      </font>
    </dxf>
    <dxf>
      <fill>
        <patternFill>
          <bgColor theme="0"/>
        </patternFill>
      </fill>
      <border>
        <left style="thin">
          <color theme="2" tint="-9.9948118533890809E-2"/>
        </left>
        <right style="thin">
          <color theme="2" tint="-9.9948118533890809E-2"/>
        </right>
        <top style="thin">
          <color theme="2" tint="-9.9948118533890809E-2"/>
        </top>
        <bottom style="thin">
          <color theme="2" tint="-9.9948118533890809E-2"/>
        </bottom>
        <vertical/>
        <horizontal/>
      </border>
    </dxf>
    <dxf>
      <font>
        <b val="0"/>
        <i/>
      </font>
    </dxf>
    <dxf>
      <font>
        <b val="0"/>
        <i/>
      </font>
    </dxf>
    <dxf>
      <font>
        <b val="0"/>
        <i/>
      </font>
    </dxf>
    <dxf>
      <font>
        <b val="0"/>
        <i/>
      </font>
    </dxf>
    <dxf>
      <font>
        <b val="0"/>
        <i/>
      </font>
    </dxf>
    <dxf>
      <font>
        <b val="0"/>
        <i/>
      </font>
    </dxf>
    <dxf>
      <fill>
        <patternFill>
          <bgColor theme="0"/>
        </patternFill>
      </fill>
      <border>
        <left style="thin">
          <color theme="2" tint="-9.9948118533890809E-2"/>
        </left>
        <right style="thin">
          <color theme="2" tint="-9.9948118533890809E-2"/>
        </right>
        <top style="thin">
          <color theme="2" tint="-9.9948118533890809E-2"/>
        </top>
        <bottom style="thin">
          <color theme="2" tint="-9.9948118533890809E-2"/>
        </bottom>
        <vertical/>
        <horizontal/>
      </border>
    </dxf>
    <dxf>
      <fill>
        <patternFill>
          <bgColor theme="0"/>
        </patternFill>
      </fill>
      <border>
        <left style="thin">
          <color theme="2" tint="-9.9948118533890809E-2"/>
        </left>
        <right style="thin">
          <color theme="2" tint="-9.9948118533890809E-2"/>
        </right>
        <top style="thin">
          <color theme="2" tint="-9.9948118533890809E-2"/>
        </top>
        <bottom style="thin">
          <color theme="2" tint="-9.9948118533890809E-2"/>
        </bottom>
        <vertical/>
        <horizontal/>
      </border>
    </dxf>
    <dxf>
      <fill>
        <patternFill patternType="lightTrellis">
          <bgColor theme="0" tint="-4.9989318521683403E-2"/>
        </patternFill>
      </fill>
    </dxf>
    <dxf>
      <fill>
        <patternFill patternType="lightTrellis">
          <bgColor theme="0" tint="-4.9989318521683403E-2"/>
        </patternFill>
      </fill>
    </dxf>
    <dxf>
      <fill>
        <patternFill patternType="lightTrellis">
          <bgColor theme="0" tint="-4.9989318521683403E-2"/>
        </patternFill>
      </fill>
    </dxf>
    <dxf>
      <fill>
        <patternFill patternType="lightTrellis"/>
      </fill>
    </dxf>
    <dxf>
      <fill>
        <patternFill>
          <bgColor theme="0"/>
        </patternFill>
      </fill>
    </dxf>
    <dxf>
      <fill>
        <patternFill>
          <bgColor theme="0"/>
        </patternFill>
      </fill>
    </dxf>
    <dxf>
      <border>
        <left style="thin">
          <color theme="2" tint="-9.9948118533890809E-2"/>
        </left>
        <right style="thin">
          <color theme="2" tint="-9.9948118533890809E-2"/>
        </right>
        <top style="thin">
          <color theme="2" tint="-9.9948118533890809E-2"/>
        </top>
        <bottom style="thin">
          <color theme="2" tint="-9.9948118533890809E-2"/>
        </bottom>
        <vertical/>
        <horizontal/>
      </border>
    </dxf>
    <dxf>
      <fill>
        <patternFill>
          <bgColor rgb="FFD5D7D8"/>
        </patternFill>
      </fill>
    </dxf>
    <dxf>
      <fill>
        <patternFill>
          <bgColor rgb="FFD5D7D8"/>
        </patternFill>
      </fill>
    </dxf>
    <dxf>
      <border>
        <left style="thin">
          <color theme="2" tint="-9.9948118533890809E-2"/>
        </left>
        <right style="thin">
          <color theme="2" tint="-9.9948118533890809E-2"/>
        </right>
        <top style="thin">
          <color theme="2" tint="-9.9948118533890809E-2"/>
        </top>
        <bottom style="thin">
          <color theme="2" tint="-9.9948118533890809E-2"/>
        </bottom>
        <vertical/>
        <horizontal/>
      </border>
    </dxf>
    <dxf>
      <fill>
        <patternFill>
          <bgColor theme="0"/>
        </patternFill>
      </fill>
    </dxf>
    <dxf>
      <fill>
        <patternFill>
          <bgColor rgb="FF99FF99"/>
        </patternFill>
      </fill>
    </dxf>
    <dxf>
      <fill>
        <patternFill>
          <bgColor rgb="FFBDE9AB"/>
        </patternFill>
      </fill>
    </dxf>
    <dxf>
      <fill>
        <patternFill>
          <bgColor rgb="FFFFFF99"/>
        </patternFill>
      </fill>
    </dxf>
    <dxf>
      <fill>
        <patternFill>
          <bgColor rgb="FFF8CBAD"/>
        </patternFill>
      </fill>
    </dxf>
    <dxf>
      <fill>
        <patternFill>
          <bgColor rgb="FFFF9999"/>
        </patternFill>
      </fill>
    </dxf>
    <dxf>
      <fill>
        <patternFill>
          <bgColor theme="0"/>
        </patternFill>
      </fill>
      <border>
        <left style="thin">
          <color theme="2" tint="-9.9948118533890809E-2"/>
        </left>
        <right style="thin">
          <color theme="2" tint="-9.9948118533890809E-2"/>
        </right>
        <top style="thin">
          <color theme="2" tint="-9.9948118533890809E-2"/>
        </top>
        <bottom style="thin">
          <color theme="2" tint="-9.9948118533890809E-2"/>
        </bottom>
        <vertical/>
        <horizontal/>
      </border>
    </dxf>
    <dxf>
      <font>
        <b val="0"/>
        <i/>
      </font>
    </dxf>
    <dxf>
      <font>
        <b val="0"/>
        <i/>
      </font>
    </dxf>
    <dxf>
      <border>
        <left style="thin">
          <color theme="2" tint="-9.9948118533890809E-2"/>
        </left>
        <right style="thin">
          <color theme="2" tint="-9.9948118533890809E-2"/>
        </right>
        <top style="thin">
          <color theme="2" tint="-9.9948118533890809E-2"/>
        </top>
        <bottom style="thin">
          <color theme="2" tint="-9.9948118533890809E-2"/>
        </bottom>
        <vertical/>
        <horizontal/>
      </border>
    </dxf>
    <dxf>
      <font>
        <b val="0"/>
        <i/>
      </font>
    </dxf>
    <dxf>
      <font>
        <b val="0"/>
        <i/>
      </font>
    </dxf>
    <dxf>
      <fill>
        <patternFill>
          <bgColor theme="0"/>
        </patternFill>
      </fill>
      <border>
        <left style="thin">
          <color theme="2" tint="-9.9948118533890809E-2"/>
        </left>
        <right style="thin">
          <color theme="2" tint="-9.9948118533890809E-2"/>
        </right>
        <top style="thin">
          <color theme="2" tint="-9.9948118533890809E-2"/>
        </top>
        <bottom style="thin">
          <color theme="2" tint="-9.9948118533890809E-2"/>
        </bottom>
        <vertical/>
        <horizontal/>
      </border>
    </dxf>
    <dxf>
      <font>
        <b val="0"/>
        <i/>
      </font>
    </dxf>
    <dxf>
      <font>
        <b val="0"/>
        <i/>
      </font>
    </dxf>
    <dxf>
      <font>
        <b val="0"/>
        <i/>
      </font>
    </dxf>
    <dxf>
      <fill>
        <patternFill>
          <bgColor theme="0" tint="-4.9989318521683403E-2"/>
        </patternFill>
      </fill>
    </dxf>
    <dxf>
      <fill>
        <patternFill>
          <bgColor theme="0" tint="-4.9989318521683403E-2"/>
        </patternFill>
      </fill>
    </dxf>
    <dxf>
      <border>
        <left style="thin">
          <color theme="2" tint="-9.9948118533890809E-2"/>
        </left>
        <right style="thin">
          <color theme="2" tint="-9.9948118533890809E-2"/>
        </right>
        <top style="thin">
          <color theme="2" tint="-9.9948118533890809E-2"/>
        </top>
        <bottom style="thin">
          <color theme="2" tint="-9.9948118533890809E-2"/>
        </bottom>
        <vertical/>
        <horizontal/>
      </border>
    </dxf>
    <dxf>
      <fill>
        <patternFill>
          <bgColor theme="0"/>
        </patternFill>
      </fill>
    </dxf>
    <dxf>
      <font>
        <b val="0"/>
        <i/>
      </font>
    </dxf>
    <dxf>
      <fill>
        <patternFill>
          <bgColor theme="0"/>
        </patternFill>
      </fill>
    </dxf>
    <dxf>
      <border>
        <left style="thin">
          <color theme="2" tint="-9.9948118533890809E-2"/>
        </left>
        <right style="thin">
          <color theme="2" tint="-9.9948118533890809E-2"/>
        </right>
        <top style="thin">
          <color theme="2" tint="-9.9948118533890809E-2"/>
        </top>
        <bottom style="thin">
          <color theme="2" tint="-9.9948118533890809E-2"/>
        </bottom>
        <vertical/>
        <horizontal/>
      </border>
    </dxf>
    <dxf>
      <font>
        <b val="0"/>
        <i/>
      </font>
    </dxf>
    <dxf>
      <font>
        <b val="0"/>
        <i/>
      </font>
    </dxf>
    <dxf>
      <font>
        <b val="0"/>
        <i/>
      </font>
    </dxf>
    <dxf>
      <fill>
        <patternFill>
          <bgColor theme="0"/>
        </patternFill>
      </fill>
      <border>
        <left style="thin">
          <color theme="2" tint="-9.9948118533890809E-2"/>
        </left>
        <right style="thin">
          <color theme="2" tint="-9.9948118533890809E-2"/>
        </right>
        <top style="thin">
          <color theme="2" tint="-9.9948118533890809E-2"/>
        </top>
        <bottom style="thin">
          <color theme="2" tint="-9.9948118533890809E-2"/>
        </bottom>
        <vertical/>
        <horizontal/>
      </border>
    </dxf>
    <dxf>
      <font>
        <b val="0"/>
        <i/>
      </font>
    </dxf>
    <dxf>
      <font>
        <b val="0"/>
        <i/>
      </font>
    </dxf>
    <dxf>
      <font>
        <b val="0"/>
        <i/>
      </font>
    </dxf>
    <dxf>
      <font>
        <b val="0"/>
        <i/>
      </font>
    </dxf>
    <dxf>
      <font>
        <b val="0"/>
        <i/>
      </font>
    </dxf>
    <dxf>
      <font>
        <b val="0"/>
        <i/>
      </font>
    </dxf>
    <dxf>
      <fill>
        <patternFill>
          <bgColor rgb="FFBDE9AB"/>
        </patternFill>
      </fill>
    </dxf>
    <dxf>
      <fill>
        <patternFill>
          <bgColor rgb="FFFFFF99"/>
        </patternFill>
      </fill>
    </dxf>
    <dxf>
      <fill>
        <patternFill>
          <bgColor rgb="FFFF9999"/>
        </patternFill>
      </fill>
    </dxf>
    <dxf>
      <fill>
        <patternFill>
          <bgColor rgb="FFF8CBAD"/>
        </patternFill>
      </fill>
    </dxf>
    <dxf>
      <fill>
        <patternFill>
          <bgColor theme="0"/>
        </patternFill>
      </fill>
    </dxf>
    <dxf>
      <border>
        <left style="thin">
          <color theme="2" tint="-9.9948118533890809E-2"/>
        </left>
        <right style="thin">
          <color theme="2" tint="-9.9948118533890809E-2"/>
        </right>
        <top style="thin">
          <color theme="2" tint="-9.9948118533890809E-2"/>
        </top>
        <bottom style="thin">
          <color theme="2" tint="-9.9948118533890809E-2"/>
        </bottom>
        <vertical/>
        <horizontal/>
      </border>
    </dxf>
    <dxf>
      <fill>
        <patternFill>
          <bgColor theme="0"/>
        </patternFill>
      </fill>
    </dxf>
    <dxf>
      <font>
        <b val="0"/>
        <i/>
      </font>
    </dxf>
    <dxf>
      <fill>
        <patternFill>
          <bgColor theme="0" tint="-4.9989318521683403E-2"/>
        </patternFill>
      </fill>
    </dxf>
    <dxf>
      <fill>
        <patternFill>
          <bgColor theme="0"/>
        </patternFill>
      </fill>
      <border>
        <left style="thin">
          <color theme="2" tint="-9.9948118533890809E-2"/>
        </left>
        <right style="thin">
          <color theme="2" tint="-9.9948118533890809E-2"/>
        </right>
        <top style="thin">
          <color theme="2" tint="-9.9948118533890809E-2"/>
        </top>
        <bottom style="thin">
          <color theme="2" tint="-9.9948118533890809E-2"/>
        </bottom>
        <vertical/>
        <horizontal/>
      </border>
    </dxf>
    <dxf>
      <font>
        <b val="0"/>
        <i/>
      </font>
    </dxf>
    <dxf>
      <fill>
        <patternFill>
          <bgColor theme="0"/>
        </patternFill>
      </fill>
    </dxf>
    <dxf>
      <fill>
        <patternFill>
          <bgColor theme="0"/>
        </patternFill>
      </fill>
    </dxf>
    <dxf>
      <border>
        <left style="thin">
          <color theme="2" tint="-9.9948118533890809E-2"/>
        </left>
        <right style="thin">
          <color theme="2" tint="-9.9948118533890809E-2"/>
        </right>
        <top style="thin">
          <color theme="2" tint="-9.9948118533890809E-2"/>
        </top>
        <bottom style="thin">
          <color theme="2" tint="-9.9948118533890809E-2"/>
        </bottom>
        <vertical/>
        <horizontal/>
      </border>
    </dxf>
    <dxf>
      <fill>
        <patternFill>
          <bgColor theme="0" tint="-4.9989318521683403E-2"/>
        </patternFill>
      </fill>
    </dxf>
    <dxf>
      <border>
        <left style="thin">
          <color theme="2" tint="-9.9948118533890809E-2"/>
        </left>
        <right style="thin">
          <color theme="2" tint="-9.9948118533890809E-2"/>
        </right>
        <top style="thin">
          <color theme="2" tint="-9.9948118533890809E-2"/>
        </top>
        <bottom style="thin">
          <color theme="2" tint="-9.9948118533890809E-2"/>
        </bottom>
        <vertical/>
        <horizontal/>
      </border>
    </dxf>
    <dxf>
      <fill>
        <patternFill>
          <bgColor theme="0" tint="-4.9989318521683403E-2"/>
        </patternFill>
      </fill>
    </dxf>
    <dxf>
      <fill>
        <patternFill>
          <bgColor theme="0"/>
        </patternFill>
      </fill>
      <border>
        <left style="thin">
          <color theme="2" tint="-9.9948118533890809E-2"/>
        </left>
        <right style="thin">
          <color theme="2" tint="-9.9948118533890809E-2"/>
        </right>
        <top style="thin">
          <color theme="2" tint="-9.9948118533890809E-2"/>
        </top>
        <bottom style="thin">
          <color theme="2" tint="-9.9948118533890809E-2"/>
        </bottom>
        <vertical/>
        <horizontal/>
      </border>
    </dxf>
    <dxf>
      <font>
        <b val="0"/>
        <i/>
      </font>
    </dxf>
    <dxf>
      <font>
        <b val="0"/>
        <i/>
      </font>
    </dxf>
    <dxf>
      <font>
        <b val="0"/>
        <i/>
      </font>
    </dxf>
    <dxf>
      <fill>
        <patternFill>
          <bgColor rgb="FFF59393"/>
        </patternFill>
      </fill>
      <border>
        <left style="thin">
          <color theme="2" tint="-9.9948118533890809E-2"/>
        </left>
        <right style="thin">
          <color theme="2" tint="-9.9948118533890809E-2"/>
        </right>
        <top style="thin">
          <color theme="2" tint="-9.9948118533890809E-2"/>
        </top>
        <bottom style="thin">
          <color theme="2" tint="-9.9948118533890809E-2"/>
        </bottom>
      </border>
    </dxf>
  </dxfs>
  <tableStyles count="0" defaultTableStyle="TableStyleMedium2" defaultPivotStyle="PivotStyleLight16"/>
  <colors>
    <mruColors>
      <color rgb="FFA4AFB9"/>
      <color rgb="FF00978C"/>
      <color rgb="FF5EC4B6"/>
      <color rgb="FFA7A9AC"/>
      <color rgb="FF2062AF"/>
      <color rgb="FF0A59A4"/>
      <color rgb="FF7778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fo.govt.nz/counterfraud/cfc/resources/guides-and-factsheets/fraudster-persona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sfo.govt.nz/counterfraud/cfc/resources/guides-and-factsheets/countermeasures/"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9524</xdr:colOff>
      <xdr:row>4</xdr:row>
      <xdr:rowOff>2219325</xdr:rowOff>
    </xdr:from>
    <xdr:to>
      <xdr:col>2</xdr:col>
      <xdr:colOff>2352675</xdr:colOff>
      <xdr:row>4</xdr:row>
      <xdr:rowOff>2790825</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FB48CA3A-D9BA-BBB1-13A0-D4F63F40393A}"/>
            </a:ext>
          </a:extLst>
        </xdr:cNvPr>
        <xdr:cNvSpPr/>
      </xdr:nvSpPr>
      <xdr:spPr>
        <a:xfrm>
          <a:off x="7153274" y="3295650"/>
          <a:ext cx="2343151" cy="571500"/>
        </a:xfrm>
        <a:prstGeom prst="rect">
          <a:avLst/>
        </a:prstGeom>
        <a:solidFill>
          <a:srgbClr val="5EC4B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baseline="0">
              <a:solidFill>
                <a:sysClr val="windowText" lastClr="000000"/>
              </a:solidFill>
            </a:rPr>
            <a:t>Visit our website.</a:t>
          </a:r>
        </a:p>
      </xdr:txBody>
    </xdr:sp>
    <xdr:clientData/>
  </xdr:twoCellAnchor>
  <xdr:twoCellAnchor editAs="oneCell">
    <xdr:from>
      <xdr:col>1</xdr:col>
      <xdr:colOff>1654176</xdr:colOff>
      <xdr:row>1</xdr:row>
      <xdr:rowOff>1</xdr:rowOff>
    </xdr:from>
    <xdr:to>
      <xdr:col>1</xdr:col>
      <xdr:colOff>2143126</xdr:colOff>
      <xdr:row>2</xdr:row>
      <xdr:rowOff>15876</xdr:rowOff>
    </xdr:to>
    <xdr:pic>
      <xdr:nvPicPr>
        <xdr:cNvPr id="2" name="Picture 1" descr="Icon&#10;&#10;Description automatically generated">
          <a:extLst>
            <a:ext uri="{FF2B5EF4-FFF2-40B4-BE49-F238E27FC236}">
              <a16:creationId xmlns:a16="http://schemas.microsoft.com/office/drawing/2014/main" id="{A23CFD9F-38DC-2841-8295-8DBE7719D9EA}"/>
            </a:ext>
          </a:extLst>
        </xdr:cNvPr>
        <xdr:cNvPicPr>
          <a:picLocks noGrp="1" noChangeAspect="1"/>
        </xdr:cNvPicPr>
      </xdr:nvPicPr>
      <xdr:blipFill rotWithShape="1">
        <a:blip xmlns:r="http://schemas.openxmlformats.org/officeDocument/2006/relationships" r:embed="rId2"/>
        <a:srcRect t="121" b="121"/>
        <a:stretch/>
      </xdr:blipFill>
      <xdr:spPr>
        <a:xfrm>
          <a:off x="2797176" y="180976"/>
          <a:ext cx="488950" cy="492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742950</xdr:colOff>
      <xdr:row>4</xdr:row>
      <xdr:rowOff>514350</xdr:rowOff>
    </xdr:from>
    <xdr:to>
      <xdr:col>6</xdr:col>
      <xdr:colOff>1047750</xdr:colOff>
      <xdr:row>4</xdr:row>
      <xdr:rowOff>673100</xdr:rowOff>
    </xdr:to>
    <xdr:sp macro="" textlink="">
      <xdr:nvSpPr>
        <xdr:cNvPr id="5" name="Right Arrow 3">
          <a:extLst>
            <a:ext uri="{FF2B5EF4-FFF2-40B4-BE49-F238E27FC236}">
              <a16:creationId xmlns:a16="http://schemas.microsoft.com/office/drawing/2014/main" id="{85092A49-37F3-4334-A67A-1019D6BC21C9}"/>
            </a:ext>
          </a:extLst>
        </xdr:cNvPr>
        <xdr:cNvSpPr/>
      </xdr:nvSpPr>
      <xdr:spPr>
        <a:xfrm>
          <a:off x="22469475" y="1362075"/>
          <a:ext cx="304800" cy="158750"/>
        </a:xfrm>
        <a:prstGeom prst="rightArrow">
          <a:avLst/>
        </a:prstGeom>
        <a:solidFill>
          <a:srgbClr val="9CB0BF"/>
        </a:solidFill>
        <a:ln>
          <a:solidFill>
            <a:srgbClr val="4E73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31750</xdr:colOff>
      <xdr:row>4</xdr:row>
      <xdr:rowOff>860425</xdr:rowOff>
    </xdr:from>
    <xdr:to>
      <xdr:col>2</xdr:col>
      <xdr:colOff>1587500</xdr:colOff>
      <xdr:row>4</xdr:row>
      <xdr:rowOff>1127125</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F42622F1-67A2-413A-81B7-54EEE41EED34}"/>
            </a:ext>
          </a:extLst>
        </xdr:cNvPr>
        <xdr:cNvSpPr/>
      </xdr:nvSpPr>
      <xdr:spPr>
        <a:xfrm>
          <a:off x="7108825" y="1927225"/>
          <a:ext cx="1555750" cy="266700"/>
        </a:xfrm>
        <a:prstGeom prst="rect">
          <a:avLst/>
        </a:prstGeom>
        <a:solidFill>
          <a:srgbClr val="5EC4B6"/>
        </a:solidFill>
        <a:ln>
          <a:solidFill>
            <a:srgbClr val="4E73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0" cap="none" spc="0">
              <a:ln w="0"/>
              <a:solidFill>
                <a:schemeClr val="tx1"/>
              </a:solidFill>
              <a:effectLst>
                <a:outerShdw blurRad="38100" dist="19050" dir="2700000" algn="tl" rotWithShape="0">
                  <a:schemeClr val="dk1">
                    <a:alpha val="40000"/>
                  </a:schemeClr>
                </a:outerShdw>
              </a:effectLst>
            </a:rPr>
            <a:t>Visit</a:t>
          </a:r>
          <a:r>
            <a:rPr lang="en-AU" sz="1100" b="0" cap="none" spc="0" baseline="0">
              <a:ln w="0"/>
              <a:solidFill>
                <a:schemeClr val="tx1"/>
              </a:solidFill>
              <a:effectLst>
                <a:outerShdw blurRad="38100" dist="19050" dir="2700000" algn="tl" rotWithShape="0">
                  <a:schemeClr val="dk1">
                    <a:alpha val="40000"/>
                  </a:schemeClr>
                </a:outerShdw>
              </a:effectLst>
            </a:rPr>
            <a:t> our website</a:t>
          </a:r>
          <a:endParaRPr lang="en-AU" sz="1100" b="0" cap="none" spc="0">
            <a:ln w="0"/>
            <a:solidFill>
              <a:schemeClr val="tx1"/>
            </a:solidFill>
            <a:effectLst>
              <a:outerShdw blurRad="38100" dist="19050" dir="2700000" algn="tl" rotWithShape="0">
                <a:schemeClr val="dk1">
                  <a:alpha val="40000"/>
                </a:schemeClr>
              </a:outerShdw>
            </a:effectLst>
          </a:endParaRPr>
        </a:p>
      </xdr:txBody>
    </xdr:sp>
    <xdr:clientData fLocksWithSheet="0"/>
  </xdr:twoCellAnchor>
  <xdr:twoCellAnchor editAs="oneCell">
    <xdr:from>
      <xdr:col>1</xdr:col>
      <xdr:colOff>2273301</xdr:colOff>
      <xdr:row>1</xdr:row>
      <xdr:rowOff>1</xdr:rowOff>
    </xdr:from>
    <xdr:to>
      <xdr:col>1</xdr:col>
      <xdr:colOff>2741301</xdr:colOff>
      <xdr:row>2</xdr:row>
      <xdr:rowOff>1276</xdr:rowOff>
    </xdr:to>
    <xdr:pic>
      <xdr:nvPicPr>
        <xdr:cNvPr id="2" name="Picture 1" descr="Icon&#10;&#10;Description automatically generated">
          <a:extLst>
            <a:ext uri="{FF2B5EF4-FFF2-40B4-BE49-F238E27FC236}">
              <a16:creationId xmlns:a16="http://schemas.microsoft.com/office/drawing/2014/main" id="{876E6876-1272-6C48-9CA5-DC95464F5E80}"/>
            </a:ext>
          </a:extLst>
        </xdr:cNvPr>
        <xdr:cNvPicPr>
          <a:picLocks noGrp="1" noChangeAspect="1"/>
        </xdr:cNvPicPr>
      </xdr:nvPicPr>
      <xdr:blipFill>
        <a:blip xmlns:r="http://schemas.openxmlformats.org/officeDocument/2006/relationships" r:embed="rId2"/>
        <a:srcRect t="121" b="121"/>
        <a:stretch>
          <a:fillRect/>
        </a:stretch>
      </xdr:blipFill>
      <xdr:spPr>
        <a:xfrm>
          <a:off x="3368676" y="180976"/>
          <a:ext cx="468000" cy="46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2047873</xdr:colOff>
      <xdr:row>0</xdr:row>
      <xdr:rowOff>146048</xdr:rowOff>
    </xdr:from>
    <xdr:to>
      <xdr:col>1</xdr:col>
      <xdr:colOff>2561099</xdr:colOff>
      <xdr:row>2</xdr:row>
      <xdr:rowOff>27748</xdr:rowOff>
    </xdr:to>
    <xdr:pic>
      <xdr:nvPicPr>
        <xdr:cNvPr id="4" name="Picture 3" descr="Icon&#10;&#10;Description automatically generated">
          <a:extLst>
            <a:ext uri="{FF2B5EF4-FFF2-40B4-BE49-F238E27FC236}">
              <a16:creationId xmlns:a16="http://schemas.microsoft.com/office/drawing/2014/main" id="{5C05CC9C-20C0-6C4D-BADC-D5C29F254481}"/>
            </a:ext>
          </a:extLst>
        </xdr:cNvPr>
        <xdr:cNvPicPr>
          <a:picLocks noGrp="1" noChangeAspect="1"/>
        </xdr:cNvPicPr>
      </xdr:nvPicPr>
      <xdr:blipFill rotWithShape="1">
        <a:blip xmlns:r="http://schemas.openxmlformats.org/officeDocument/2006/relationships" r:embed="rId1"/>
        <a:srcRect t="121" b="121"/>
        <a:stretch/>
      </xdr:blipFill>
      <xdr:spPr>
        <a:xfrm>
          <a:off x="3143248" y="146048"/>
          <a:ext cx="513226" cy="500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2457450</xdr:colOff>
      <xdr:row>1</xdr:row>
      <xdr:rowOff>9525</xdr:rowOff>
    </xdr:from>
    <xdr:to>
      <xdr:col>1</xdr:col>
      <xdr:colOff>2914650</xdr:colOff>
      <xdr:row>2</xdr:row>
      <xdr:rowOff>12123</xdr:rowOff>
    </xdr:to>
    <xdr:pic>
      <xdr:nvPicPr>
        <xdr:cNvPr id="3" name="Picture 2" descr="Icon&#10;&#10;Description automatically generated">
          <a:extLst>
            <a:ext uri="{FF2B5EF4-FFF2-40B4-BE49-F238E27FC236}">
              <a16:creationId xmlns:a16="http://schemas.microsoft.com/office/drawing/2014/main" id="{400B7B21-1471-511C-9081-12977E0691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00025"/>
          <a:ext cx="457200" cy="450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3171825</xdr:colOff>
      <xdr:row>0</xdr:row>
      <xdr:rowOff>82550</xdr:rowOff>
    </xdr:from>
    <xdr:to>
      <xdr:col>1</xdr:col>
      <xdr:colOff>3794125</xdr:colOff>
      <xdr:row>2</xdr:row>
      <xdr:rowOff>41275</xdr:rowOff>
    </xdr:to>
    <xdr:pic>
      <xdr:nvPicPr>
        <xdr:cNvPr id="4" name="Picture 2" descr="Icon&#10;&#10;Description automatically generated with medium confidence">
          <a:extLst>
            <a:ext uri="{FF2B5EF4-FFF2-40B4-BE49-F238E27FC236}">
              <a16:creationId xmlns:a16="http://schemas.microsoft.com/office/drawing/2014/main" id="{67884F8D-1846-53EF-F15D-E2526257BA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82550"/>
          <a:ext cx="6191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8441A-C775-4DFE-95E2-50C8C948CE69}">
  <dimension ref="A1:A262"/>
  <sheetViews>
    <sheetView tabSelected="1" zoomScaleNormal="100" workbookViewId="0">
      <selection activeCell="A15" sqref="A15"/>
    </sheetView>
  </sheetViews>
  <sheetFormatPr defaultColWidth="9.140625" defaultRowHeight="80.25" customHeight="1" x14ac:dyDescent="0.25"/>
  <cols>
    <col min="1" max="1" width="232" bestFit="1" customWidth="1"/>
  </cols>
  <sheetData>
    <row r="1" spans="1:1" ht="99" customHeight="1" x14ac:dyDescent="0.25">
      <c r="A1" s="157" t="s">
        <v>142</v>
      </c>
    </row>
    <row r="2" spans="1:1" s="1" customFormat="1" ht="18.75" x14ac:dyDescent="0.3">
      <c r="A2" s="35" t="s">
        <v>0</v>
      </c>
    </row>
    <row r="3" spans="1:1" s="1" customFormat="1" ht="15" x14ac:dyDescent="0.25"/>
    <row r="4" spans="1:1" s="1" customFormat="1" ht="15.75" x14ac:dyDescent="0.25">
      <c r="A4" s="44" t="s">
        <v>1</v>
      </c>
    </row>
    <row r="5" spans="1:1" s="1" customFormat="1" ht="15.75" x14ac:dyDescent="0.25">
      <c r="A5" s="45" t="s">
        <v>2</v>
      </c>
    </row>
    <row r="6" spans="1:1" s="1" customFormat="1" ht="15.75" x14ac:dyDescent="0.25">
      <c r="A6" s="45"/>
    </row>
    <row r="7" spans="1:1" s="1" customFormat="1" ht="15.75" x14ac:dyDescent="0.25">
      <c r="A7" s="44" t="s">
        <v>3</v>
      </c>
    </row>
    <row r="8" spans="1:1" s="1" customFormat="1" ht="15.75" x14ac:dyDescent="0.25">
      <c r="A8" s="45" t="s">
        <v>4</v>
      </c>
    </row>
    <row r="9" spans="1:1" s="1" customFormat="1" ht="15.75" x14ac:dyDescent="0.25">
      <c r="A9" s="46" t="s">
        <v>5</v>
      </c>
    </row>
    <row r="10" spans="1:1" s="1" customFormat="1" ht="15.75" x14ac:dyDescent="0.25">
      <c r="A10" s="47" t="s">
        <v>6</v>
      </c>
    </row>
    <row r="11" spans="1:1" s="1" customFormat="1" ht="15.75" x14ac:dyDescent="0.25">
      <c r="A11" s="47" t="s">
        <v>7</v>
      </c>
    </row>
    <row r="12" spans="1:1" s="1" customFormat="1" ht="15.75" x14ac:dyDescent="0.25">
      <c r="A12" s="47" t="s">
        <v>8</v>
      </c>
    </row>
    <row r="13" spans="1:1" s="1" customFormat="1" ht="15.75" x14ac:dyDescent="0.25">
      <c r="A13" s="47" t="s">
        <v>9</v>
      </c>
    </row>
    <row r="14" spans="1:1" s="1" customFormat="1" ht="15.75" x14ac:dyDescent="0.25">
      <c r="A14" s="46" t="s">
        <v>10</v>
      </c>
    </row>
    <row r="15" spans="1:1" s="1" customFormat="1" ht="15.75" x14ac:dyDescent="0.25">
      <c r="A15" s="47" t="s">
        <v>11</v>
      </c>
    </row>
    <row r="16" spans="1:1" s="1" customFormat="1" ht="15.75" x14ac:dyDescent="0.25">
      <c r="A16" s="47" t="s">
        <v>12</v>
      </c>
    </row>
    <row r="17" spans="1:1" s="1" customFormat="1" ht="15.75" x14ac:dyDescent="0.25">
      <c r="A17" s="47" t="s">
        <v>13</v>
      </c>
    </row>
    <row r="18" spans="1:1" s="1" customFormat="1" ht="15.75" x14ac:dyDescent="0.25">
      <c r="A18" s="46" t="s">
        <v>14</v>
      </c>
    </row>
    <row r="19" spans="1:1" s="1" customFormat="1" ht="15.75" x14ac:dyDescent="0.25">
      <c r="A19" s="47" t="s">
        <v>15</v>
      </c>
    </row>
    <row r="20" spans="1:1" s="1" customFormat="1" ht="15.75" x14ac:dyDescent="0.25">
      <c r="A20" s="46" t="s">
        <v>16</v>
      </c>
    </row>
    <row r="21" spans="1:1" s="1" customFormat="1" ht="15.75" x14ac:dyDescent="0.25">
      <c r="A21" s="47" t="s">
        <v>17</v>
      </c>
    </row>
    <row r="22" spans="1:1" s="1" customFormat="1" ht="15.75" x14ac:dyDescent="0.25">
      <c r="A22" s="48"/>
    </row>
    <row r="23" spans="1:1" s="1" customFormat="1" ht="15.75" x14ac:dyDescent="0.25">
      <c r="A23" s="44" t="s">
        <v>18</v>
      </c>
    </row>
    <row r="24" spans="1:1" s="1" customFormat="1" ht="15.75" x14ac:dyDescent="0.25">
      <c r="A24" s="46" t="s">
        <v>19</v>
      </c>
    </row>
    <row r="25" spans="1:1" s="1" customFormat="1" ht="15.75" x14ac:dyDescent="0.25">
      <c r="A25" s="46" t="s">
        <v>20</v>
      </c>
    </row>
    <row r="26" spans="1:1" s="1" customFormat="1" ht="15.75" x14ac:dyDescent="0.25">
      <c r="A26" s="48"/>
    </row>
    <row r="27" spans="1:1" s="1" customFormat="1" ht="15.75" x14ac:dyDescent="0.25">
      <c r="A27" s="48"/>
    </row>
    <row r="28" spans="1:1" s="1" customFormat="1" ht="21.75" thickBot="1" x14ac:dyDescent="0.4">
      <c r="A28" s="50" t="s">
        <v>21</v>
      </c>
    </row>
    <row r="29" spans="1:1" s="1" customFormat="1" ht="15.75" x14ac:dyDescent="0.25">
      <c r="A29" s="49" t="s">
        <v>22</v>
      </c>
    </row>
    <row r="30" spans="1:1" s="1" customFormat="1" ht="15.75" x14ac:dyDescent="0.25">
      <c r="A30" s="48"/>
    </row>
    <row r="31" spans="1:1" s="1" customFormat="1" ht="15" x14ac:dyDescent="0.25"/>
    <row r="32" spans="1:1" s="1" customFormat="1" ht="15" x14ac:dyDescent="0.25"/>
    <row r="33" s="1" customFormat="1" ht="15" x14ac:dyDescent="0.25"/>
    <row r="34" s="1" customFormat="1" ht="15" x14ac:dyDescent="0.25"/>
    <row r="35" s="1" customFormat="1" ht="15" x14ac:dyDescent="0.25"/>
    <row r="36" s="1" customFormat="1" ht="15" x14ac:dyDescent="0.25"/>
    <row r="37" s="1" customFormat="1" ht="15" x14ac:dyDescent="0.25"/>
    <row r="38" s="1" customFormat="1" ht="15" x14ac:dyDescent="0.25"/>
    <row r="39" s="1" customFormat="1" ht="15" x14ac:dyDescent="0.25"/>
    <row r="40" s="1" customFormat="1" ht="15" x14ac:dyDescent="0.25"/>
    <row r="41" s="1" customFormat="1" ht="15" x14ac:dyDescent="0.25"/>
    <row r="42" s="1" customFormat="1" ht="15" x14ac:dyDescent="0.25"/>
    <row r="43" s="1" customFormat="1" ht="15" x14ac:dyDescent="0.25"/>
    <row r="44" s="1" customFormat="1" ht="15" x14ac:dyDescent="0.25"/>
    <row r="45" s="1" customFormat="1" ht="15" x14ac:dyDescent="0.25"/>
    <row r="46" s="1" customFormat="1" ht="15" x14ac:dyDescent="0.25"/>
    <row r="47" s="1" customFormat="1" ht="15" x14ac:dyDescent="0.25"/>
    <row r="48" s="1" customFormat="1" ht="15" x14ac:dyDescent="0.25"/>
    <row r="49" s="1" customFormat="1" ht="15" x14ac:dyDescent="0.25"/>
    <row r="50" s="1" customFormat="1" ht="15" x14ac:dyDescent="0.25"/>
    <row r="51" s="1" customFormat="1" ht="15" x14ac:dyDescent="0.25"/>
    <row r="52" s="1" customFormat="1" ht="15" x14ac:dyDescent="0.25"/>
    <row r="53" s="1" customFormat="1" ht="15" x14ac:dyDescent="0.25"/>
    <row r="54" s="1" customFormat="1" ht="15" x14ac:dyDescent="0.25"/>
    <row r="55" s="1" customFormat="1" ht="15" x14ac:dyDescent="0.25"/>
    <row r="56" s="1" customFormat="1" ht="15" x14ac:dyDescent="0.25"/>
    <row r="57" s="1" customFormat="1" ht="15" x14ac:dyDescent="0.25"/>
    <row r="58" s="1" customFormat="1" ht="15" x14ac:dyDescent="0.25"/>
    <row r="59" s="1" customFormat="1" ht="15" x14ac:dyDescent="0.25"/>
    <row r="60" s="1" customFormat="1" ht="15" x14ac:dyDescent="0.25"/>
    <row r="61" s="1" customFormat="1" ht="15" x14ac:dyDescent="0.25"/>
    <row r="62" s="1" customFormat="1" ht="15" x14ac:dyDescent="0.25"/>
    <row r="63" s="1" customFormat="1" ht="15" x14ac:dyDescent="0.25"/>
    <row r="64" s="1" customFormat="1" ht="15" x14ac:dyDescent="0.25"/>
    <row r="65" s="1" customFormat="1" ht="15" x14ac:dyDescent="0.25"/>
    <row r="66" s="1" customFormat="1" ht="15" x14ac:dyDescent="0.25"/>
    <row r="67" s="1" customFormat="1" ht="15" x14ac:dyDescent="0.25"/>
    <row r="68" s="1" customFormat="1" ht="15" x14ac:dyDescent="0.25"/>
    <row r="69" s="1" customFormat="1" ht="15" x14ac:dyDescent="0.25"/>
    <row r="70" s="1" customFormat="1" ht="15" x14ac:dyDescent="0.25"/>
    <row r="71" s="1" customFormat="1" ht="15" x14ac:dyDescent="0.25"/>
    <row r="72" s="1" customFormat="1" ht="15" x14ac:dyDescent="0.25"/>
    <row r="73" s="1" customFormat="1" ht="15" x14ac:dyDescent="0.25"/>
    <row r="74" s="1" customFormat="1" ht="15" x14ac:dyDescent="0.25"/>
    <row r="75" s="1" customFormat="1" ht="15" x14ac:dyDescent="0.25"/>
    <row r="76" s="1" customFormat="1" ht="15" x14ac:dyDescent="0.25"/>
    <row r="77" s="1" customFormat="1" ht="15" x14ac:dyDescent="0.25"/>
    <row r="78" s="1" customFormat="1" ht="15" x14ac:dyDescent="0.25"/>
    <row r="79" s="1" customFormat="1" ht="15" x14ac:dyDescent="0.25"/>
    <row r="80" s="1" customFormat="1" ht="15" x14ac:dyDescent="0.25"/>
    <row r="81" s="1" customFormat="1" ht="15" x14ac:dyDescent="0.25"/>
    <row r="82" s="1" customFormat="1" ht="15" x14ac:dyDescent="0.25"/>
    <row r="83" s="1" customFormat="1" ht="15" x14ac:dyDescent="0.25"/>
    <row r="84" s="1" customFormat="1" ht="15" x14ac:dyDescent="0.25"/>
    <row r="85" s="1" customFormat="1" ht="15" x14ac:dyDescent="0.25"/>
    <row r="86" s="1" customFormat="1" ht="15" x14ac:dyDescent="0.25"/>
    <row r="87" s="1" customFormat="1" ht="15" x14ac:dyDescent="0.25"/>
    <row r="88" s="1" customFormat="1" ht="15" x14ac:dyDescent="0.25"/>
    <row r="89" s="1" customFormat="1" ht="15" x14ac:dyDescent="0.25"/>
    <row r="90" s="1" customFormat="1" ht="15" x14ac:dyDescent="0.25"/>
    <row r="91" s="1" customFormat="1" ht="15" x14ac:dyDescent="0.25"/>
    <row r="92" s="1" customFormat="1" ht="15" x14ac:dyDescent="0.25"/>
    <row r="93" s="1" customFormat="1" ht="15" x14ac:dyDescent="0.25"/>
    <row r="94" s="1" customFormat="1" ht="15" x14ac:dyDescent="0.25"/>
    <row r="95" s="1" customFormat="1" ht="15" x14ac:dyDescent="0.25"/>
    <row r="96" s="1" customFormat="1" ht="15" x14ac:dyDescent="0.25"/>
    <row r="97" s="1" customFormat="1" ht="15" x14ac:dyDescent="0.25"/>
    <row r="98" s="1" customFormat="1" ht="15" x14ac:dyDescent="0.25"/>
    <row r="99" s="1" customFormat="1" ht="15" x14ac:dyDescent="0.25"/>
    <row r="100" s="1" customFormat="1" ht="15" x14ac:dyDescent="0.25"/>
    <row r="101" s="1" customFormat="1" ht="15" x14ac:dyDescent="0.25"/>
    <row r="102" s="1" customFormat="1" ht="15" x14ac:dyDescent="0.25"/>
    <row r="103" s="1" customFormat="1" ht="15" x14ac:dyDescent="0.25"/>
    <row r="104" s="1" customFormat="1" ht="15" x14ac:dyDescent="0.25"/>
    <row r="105" s="1" customFormat="1" ht="15" x14ac:dyDescent="0.25"/>
    <row r="106" s="1" customFormat="1" ht="15" x14ac:dyDescent="0.25"/>
    <row r="107" s="1" customFormat="1" ht="15" x14ac:dyDescent="0.25"/>
    <row r="108" s="1" customFormat="1" ht="15" x14ac:dyDescent="0.25"/>
    <row r="109" s="1" customFormat="1" ht="15" x14ac:dyDescent="0.25"/>
    <row r="110" s="1" customFormat="1" ht="15" x14ac:dyDescent="0.25"/>
    <row r="111" s="1" customFormat="1" ht="15" x14ac:dyDescent="0.25"/>
    <row r="112" s="1" customFormat="1" ht="15" x14ac:dyDescent="0.25"/>
    <row r="113" s="1" customFormat="1" ht="15" x14ac:dyDescent="0.25"/>
    <row r="114" s="1" customFormat="1" ht="15" x14ac:dyDescent="0.25"/>
    <row r="115" s="1" customFormat="1" ht="15" x14ac:dyDescent="0.25"/>
    <row r="116" s="1" customFormat="1" ht="15" x14ac:dyDescent="0.25"/>
    <row r="117" s="1" customFormat="1" ht="15" x14ac:dyDescent="0.25"/>
    <row r="118" s="1" customFormat="1" ht="15" x14ac:dyDescent="0.25"/>
    <row r="119" s="1" customFormat="1" ht="15" x14ac:dyDescent="0.25"/>
    <row r="120" s="1" customFormat="1" ht="15" x14ac:dyDescent="0.25"/>
    <row r="121" s="1" customFormat="1" ht="15" x14ac:dyDescent="0.25"/>
    <row r="122" s="1" customFormat="1" ht="15" x14ac:dyDescent="0.25"/>
    <row r="123" s="1" customFormat="1" ht="15" x14ac:dyDescent="0.25"/>
    <row r="124" s="1" customFormat="1" ht="15" x14ac:dyDescent="0.25"/>
    <row r="125" s="1" customFormat="1" ht="15" x14ac:dyDescent="0.25"/>
    <row r="126" s="1" customFormat="1" ht="15" x14ac:dyDescent="0.25"/>
    <row r="127" s="1" customFormat="1" ht="15" x14ac:dyDescent="0.25"/>
    <row r="128" s="1" customFormat="1" ht="15" x14ac:dyDescent="0.25"/>
    <row r="129" s="1" customFormat="1" ht="15" x14ac:dyDescent="0.25"/>
    <row r="130" s="1" customFormat="1" ht="15" x14ac:dyDescent="0.25"/>
    <row r="131" s="1" customFormat="1" ht="15" x14ac:dyDescent="0.25"/>
    <row r="132" s="1" customFormat="1" ht="15" x14ac:dyDescent="0.25"/>
    <row r="133" s="1" customFormat="1" ht="15" x14ac:dyDescent="0.25"/>
    <row r="134" s="1" customFormat="1" ht="15" x14ac:dyDescent="0.25"/>
    <row r="135" s="1" customFormat="1" ht="15" x14ac:dyDescent="0.25"/>
    <row r="136" s="1" customFormat="1" ht="15" x14ac:dyDescent="0.25"/>
    <row r="137" s="1" customFormat="1" ht="15" x14ac:dyDescent="0.25"/>
    <row r="138" s="1" customFormat="1" ht="15" x14ac:dyDescent="0.25"/>
    <row r="139" s="1" customFormat="1" ht="15" x14ac:dyDescent="0.25"/>
    <row r="140" s="1" customFormat="1" ht="15" x14ac:dyDescent="0.25"/>
    <row r="141" s="1" customFormat="1" ht="15" x14ac:dyDescent="0.25"/>
    <row r="142" s="1" customFormat="1" ht="15" x14ac:dyDescent="0.25"/>
    <row r="143" s="1" customFormat="1" ht="15" x14ac:dyDescent="0.25"/>
    <row r="144" s="1" customFormat="1" ht="15" x14ac:dyDescent="0.25"/>
    <row r="145" s="1" customFormat="1" ht="15" x14ac:dyDescent="0.25"/>
    <row r="146" s="1" customFormat="1" ht="15" x14ac:dyDescent="0.25"/>
    <row r="147" s="1" customFormat="1" ht="15" x14ac:dyDescent="0.25"/>
    <row r="148" s="1" customFormat="1" ht="15" x14ac:dyDescent="0.25"/>
    <row r="149" s="1" customFormat="1" ht="15" x14ac:dyDescent="0.25"/>
    <row r="150" s="1" customFormat="1" ht="15" x14ac:dyDescent="0.25"/>
    <row r="151" s="1" customFormat="1" ht="15" x14ac:dyDescent="0.25"/>
    <row r="152" s="1" customFormat="1" ht="15" x14ac:dyDescent="0.25"/>
    <row r="153" s="1" customFormat="1" ht="15" x14ac:dyDescent="0.25"/>
    <row r="154" s="1" customFormat="1" ht="15" x14ac:dyDescent="0.25"/>
    <row r="155" s="1" customFormat="1" ht="15" x14ac:dyDescent="0.25"/>
    <row r="156" s="1" customFormat="1" ht="15" x14ac:dyDescent="0.25"/>
    <row r="157" s="1" customFormat="1" ht="15" x14ac:dyDescent="0.25"/>
    <row r="158" s="1" customFormat="1" ht="15" x14ac:dyDescent="0.25"/>
    <row r="159" s="1" customFormat="1" ht="15" x14ac:dyDescent="0.25"/>
    <row r="160" s="1" customFormat="1" ht="15" x14ac:dyDescent="0.25"/>
    <row r="161" s="1" customFormat="1" ht="15" x14ac:dyDescent="0.25"/>
    <row r="162" s="1" customFormat="1" ht="15" x14ac:dyDescent="0.25"/>
    <row r="163" s="1" customFormat="1" ht="15" x14ac:dyDescent="0.25"/>
    <row r="164" s="1" customFormat="1" ht="15" x14ac:dyDescent="0.25"/>
    <row r="165" s="1" customFormat="1" ht="15" x14ac:dyDescent="0.25"/>
    <row r="166" s="1" customFormat="1" ht="15" x14ac:dyDescent="0.25"/>
    <row r="167" s="1" customFormat="1" ht="15" x14ac:dyDescent="0.25"/>
    <row r="168" s="1" customFormat="1" ht="15" x14ac:dyDescent="0.25"/>
    <row r="169" s="1" customFormat="1" ht="15" x14ac:dyDescent="0.25"/>
    <row r="170" s="1" customFormat="1" ht="15" x14ac:dyDescent="0.25"/>
    <row r="171" s="1" customFormat="1" ht="15" x14ac:dyDescent="0.25"/>
    <row r="172" s="1" customFormat="1" ht="15" x14ac:dyDescent="0.25"/>
    <row r="173" s="1" customFormat="1" ht="15" x14ac:dyDescent="0.25"/>
    <row r="174" s="1" customFormat="1" ht="15" x14ac:dyDescent="0.25"/>
    <row r="175" s="1" customFormat="1" ht="15" x14ac:dyDescent="0.25"/>
    <row r="176" s="1" customFormat="1" ht="15" x14ac:dyDescent="0.25"/>
    <row r="177" s="1" customFormat="1" ht="15" x14ac:dyDescent="0.25"/>
    <row r="178" s="1" customFormat="1" ht="15" x14ac:dyDescent="0.25"/>
    <row r="179" s="1" customFormat="1" ht="15" x14ac:dyDescent="0.25"/>
    <row r="180" s="1" customFormat="1" ht="15" x14ac:dyDescent="0.25"/>
    <row r="181" s="1" customFormat="1" ht="15" x14ac:dyDescent="0.25"/>
    <row r="182" s="1" customFormat="1" ht="15" x14ac:dyDescent="0.25"/>
    <row r="183" s="1" customFormat="1" ht="15" x14ac:dyDescent="0.25"/>
    <row r="184" s="1" customFormat="1" ht="15" x14ac:dyDescent="0.25"/>
    <row r="185" s="1" customFormat="1" ht="15" x14ac:dyDescent="0.25"/>
    <row r="186" s="1" customFormat="1" ht="15" x14ac:dyDescent="0.25"/>
    <row r="187" s="1" customFormat="1" ht="15" x14ac:dyDescent="0.25"/>
    <row r="188" s="1" customFormat="1" ht="15" x14ac:dyDescent="0.25"/>
    <row r="189" s="1" customFormat="1" ht="15" x14ac:dyDescent="0.25"/>
    <row r="190" s="1" customFormat="1" ht="15" x14ac:dyDescent="0.25"/>
    <row r="191" s="1" customFormat="1" ht="15" x14ac:dyDescent="0.25"/>
    <row r="192" s="1" customFormat="1" ht="15" x14ac:dyDescent="0.25"/>
    <row r="193" s="1" customFormat="1" ht="15" x14ac:dyDescent="0.25"/>
    <row r="194" s="1" customFormat="1" ht="15" x14ac:dyDescent="0.25"/>
    <row r="195" s="1" customFormat="1" ht="15" x14ac:dyDescent="0.25"/>
    <row r="196" s="1" customFormat="1" ht="15" x14ac:dyDescent="0.25"/>
    <row r="197" s="1" customFormat="1" ht="15" x14ac:dyDescent="0.25"/>
    <row r="198" s="1" customFormat="1" ht="15" x14ac:dyDescent="0.25"/>
    <row r="199" s="1" customFormat="1" ht="15" x14ac:dyDescent="0.25"/>
    <row r="200" s="1" customFormat="1" ht="15" x14ac:dyDescent="0.25"/>
    <row r="201" s="1" customFormat="1" ht="15" x14ac:dyDescent="0.25"/>
    <row r="202" s="1" customFormat="1" ht="15" x14ac:dyDescent="0.25"/>
    <row r="203" s="1" customFormat="1" ht="15" x14ac:dyDescent="0.25"/>
    <row r="204" s="1" customFormat="1" ht="15" x14ac:dyDescent="0.25"/>
    <row r="205" s="1" customFormat="1" ht="15" x14ac:dyDescent="0.25"/>
    <row r="206" s="1" customFormat="1" ht="15" x14ac:dyDescent="0.25"/>
    <row r="207" s="1" customFormat="1" ht="15" x14ac:dyDescent="0.25"/>
    <row r="208" s="1" customFormat="1" ht="15" x14ac:dyDescent="0.25"/>
    <row r="209" s="1" customFormat="1" ht="15" x14ac:dyDescent="0.25"/>
    <row r="210" s="1" customFormat="1" ht="15" x14ac:dyDescent="0.25"/>
    <row r="211" s="1" customFormat="1" ht="15" x14ac:dyDescent="0.25"/>
    <row r="212" s="1" customFormat="1" ht="15" x14ac:dyDescent="0.25"/>
    <row r="213" s="1" customFormat="1" ht="15" x14ac:dyDescent="0.25"/>
    <row r="214" s="1" customFormat="1" ht="15" x14ac:dyDescent="0.25"/>
    <row r="215" s="1" customFormat="1" ht="15" x14ac:dyDescent="0.25"/>
    <row r="216" s="1" customFormat="1" ht="15" x14ac:dyDescent="0.25"/>
    <row r="217" s="1" customFormat="1" ht="15" x14ac:dyDescent="0.25"/>
    <row r="218" s="1" customFormat="1" ht="15" x14ac:dyDescent="0.25"/>
    <row r="219" s="1" customFormat="1" ht="15" x14ac:dyDescent="0.25"/>
    <row r="220" s="1" customFormat="1" ht="15" x14ac:dyDescent="0.25"/>
    <row r="221" s="1" customFormat="1" ht="15" x14ac:dyDescent="0.25"/>
    <row r="222" s="1" customFormat="1" ht="15" x14ac:dyDescent="0.25"/>
    <row r="223" s="1" customFormat="1" ht="15" x14ac:dyDescent="0.25"/>
    <row r="224" s="1" customFormat="1" ht="15" x14ac:dyDescent="0.25"/>
    <row r="225" s="1" customFormat="1" ht="15" x14ac:dyDescent="0.25"/>
    <row r="226" s="1" customFormat="1" ht="15" x14ac:dyDescent="0.25"/>
    <row r="227" s="1" customFormat="1" ht="15" x14ac:dyDescent="0.25"/>
    <row r="228" s="1" customFormat="1" ht="15" x14ac:dyDescent="0.25"/>
    <row r="229" s="1" customFormat="1" ht="15" x14ac:dyDescent="0.25"/>
    <row r="230" s="1" customFormat="1" ht="15" x14ac:dyDescent="0.25"/>
    <row r="231" s="1" customFormat="1" ht="15" x14ac:dyDescent="0.25"/>
    <row r="232" s="1" customFormat="1" ht="15" x14ac:dyDescent="0.25"/>
    <row r="233" s="1" customFormat="1" ht="15" x14ac:dyDescent="0.25"/>
    <row r="234" s="1" customFormat="1" ht="15" x14ac:dyDescent="0.25"/>
    <row r="235" s="1" customFormat="1" ht="15" x14ac:dyDescent="0.25"/>
    <row r="236" s="1" customFormat="1" ht="15" x14ac:dyDescent="0.25"/>
    <row r="237" s="1" customFormat="1" ht="15" x14ac:dyDescent="0.25"/>
    <row r="238" s="1" customFormat="1" ht="15" x14ac:dyDescent="0.25"/>
    <row r="239" s="1" customFormat="1" ht="15" x14ac:dyDescent="0.25"/>
    <row r="240" s="1" customFormat="1" ht="15" x14ac:dyDescent="0.25"/>
    <row r="241" s="1" customFormat="1" ht="15" x14ac:dyDescent="0.25"/>
    <row r="242" s="1" customFormat="1" ht="15" x14ac:dyDescent="0.25"/>
    <row r="243" s="1" customFormat="1" ht="15" x14ac:dyDescent="0.25"/>
    <row r="244" s="1" customFormat="1" ht="15" x14ac:dyDescent="0.25"/>
    <row r="245" s="1" customFormat="1" ht="15" x14ac:dyDescent="0.25"/>
    <row r="246" s="1" customFormat="1" ht="15" x14ac:dyDescent="0.25"/>
    <row r="247" s="1" customFormat="1" ht="15" x14ac:dyDescent="0.25"/>
    <row r="248" s="1" customFormat="1" ht="15" x14ac:dyDescent="0.25"/>
    <row r="249" s="1" customFormat="1" ht="15" x14ac:dyDescent="0.25"/>
    <row r="250" s="1" customFormat="1" ht="15" x14ac:dyDescent="0.25"/>
    <row r="251" s="1" customFormat="1" ht="15" x14ac:dyDescent="0.25"/>
    <row r="252" s="1" customFormat="1" ht="15" x14ac:dyDescent="0.25"/>
    <row r="253" s="1" customFormat="1" ht="15" x14ac:dyDescent="0.25"/>
    <row r="254" ht="15" x14ac:dyDescent="0.25"/>
    <row r="255" ht="15" x14ac:dyDescent="0.25"/>
    <row r="256" ht="15" x14ac:dyDescent="0.25"/>
    <row r="257" ht="15" x14ac:dyDescent="0.25"/>
    <row r="258" ht="15" x14ac:dyDescent="0.25"/>
    <row r="259" ht="15" x14ac:dyDescent="0.25"/>
    <row r="260" ht="15" x14ac:dyDescent="0.25"/>
    <row r="261" ht="15" x14ac:dyDescent="0.25"/>
    <row r="262" 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3AE4D-7DEF-4EF4-A3CE-5DA91789B532}">
  <dimension ref="A1:J496"/>
  <sheetViews>
    <sheetView zoomScale="70" zoomScaleNormal="70" workbookViewId="0">
      <selection activeCell="H11" sqref="H11"/>
    </sheetView>
  </sheetViews>
  <sheetFormatPr defaultColWidth="9.140625" defaultRowHeight="15" x14ac:dyDescent="0.25"/>
  <cols>
    <col min="1" max="1" width="16.42578125" style="10" customWidth="1"/>
    <col min="2" max="2" width="90.7109375" style="10" customWidth="1"/>
    <col min="3" max="3" width="35.5703125" style="10" customWidth="1"/>
    <col min="4" max="4" width="20.5703125" style="10" customWidth="1"/>
    <col min="5" max="7" width="20.5703125" style="1" customWidth="1"/>
    <col min="8" max="8" width="27.140625" style="1" customWidth="1"/>
    <col min="9" max="9" width="35.85546875" style="1" customWidth="1"/>
    <col min="10" max="10" width="49.28515625" style="1" customWidth="1"/>
    <col min="11" max="11" width="17.7109375" style="1" customWidth="1"/>
    <col min="12" max="12" width="15.42578125" style="1" customWidth="1"/>
    <col min="13" max="13" width="15.28515625" style="1" customWidth="1"/>
    <col min="14" max="14" width="54.28515625" style="1" bestFit="1" customWidth="1"/>
    <col min="15" max="15" width="25" style="1" customWidth="1"/>
    <col min="16" max="16" width="34.140625" style="1" customWidth="1"/>
    <col min="17" max="16384" width="9.140625" style="1"/>
  </cols>
  <sheetData>
    <row r="1" spans="1:7" x14ac:dyDescent="0.25">
      <c r="A1" s="1"/>
      <c r="B1" s="1"/>
      <c r="C1" s="1"/>
      <c r="D1" s="1"/>
    </row>
    <row r="2" spans="1:7" ht="37.5" customHeight="1" x14ac:dyDescent="0.3">
      <c r="A2" s="36" t="s">
        <v>23</v>
      </c>
      <c r="B2" s="34"/>
      <c r="C2" s="30"/>
      <c r="D2" s="1"/>
    </row>
    <row r="3" spans="1:7" s="48" customFormat="1" ht="15.75" x14ac:dyDescent="0.25">
      <c r="A3" s="91"/>
      <c r="B3" s="91"/>
    </row>
    <row r="4" spans="1:7" s="48" customFormat="1" ht="16.5" thickBot="1" x14ac:dyDescent="0.3">
      <c r="A4" s="85" t="s">
        <v>24</v>
      </c>
      <c r="B4" s="91"/>
    </row>
    <row r="5" spans="1:7" s="48" customFormat="1" ht="237" thickBot="1" x14ac:dyDescent="0.3">
      <c r="A5" s="51" t="s">
        <v>25</v>
      </c>
      <c r="B5" s="52" t="s">
        <v>26</v>
      </c>
      <c r="C5" s="53" t="s">
        <v>27</v>
      </c>
      <c r="D5" s="53" t="s">
        <v>28</v>
      </c>
      <c r="E5" s="61" t="s">
        <v>29</v>
      </c>
      <c r="F5" s="57" t="s">
        <v>30</v>
      </c>
      <c r="G5" s="62" t="s">
        <v>31</v>
      </c>
    </row>
    <row r="6" spans="1:7" s="48" customFormat="1" ht="35.450000000000003" customHeight="1" thickBot="1" x14ac:dyDescent="0.3">
      <c r="A6" s="161" t="s">
        <v>32</v>
      </c>
      <c r="B6" s="161" t="s">
        <v>33</v>
      </c>
      <c r="C6" s="161" t="s">
        <v>34</v>
      </c>
      <c r="D6" s="161" t="s">
        <v>35</v>
      </c>
      <c r="E6" s="158" t="s">
        <v>36</v>
      </c>
      <c r="F6" s="159"/>
      <c r="G6" s="160"/>
    </row>
    <row r="7" spans="1:7" s="48" customFormat="1" ht="32.25" thickBot="1" x14ac:dyDescent="0.3">
      <c r="A7" s="162"/>
      <c r="B7" s="162"/>
      <c r="C7" s="162"/>
      <c r="D7" s="162"/>
      <c r="E7" s="77" t="s">
        <v>37</v>
      </c>
      <c r="F7" s="77" t="s">
        <v>38</v>
      </c>
      <c r="G7" s="77" t="s">
        <v>39</v>
      </c>
    </row>
    <row r="8" spans="1:7" s="48" customFormat="1" ht="32.1" customHeight="1" x14ac:dyDescent="0.25">
      <c r="A8" s="39">
        <v>1</v>
      </c>
      <c r="B8" s="58" t="s">
        <v>40</v>
      </c>
      <c r="C8" s="92"/>
      <c r="D8" s="93"/>
      <c r="E8" s="41" t="s">
        <v>41</v>
      </c>
      <c r="F8" s="41" t="s">
        <v>42</v>
      </c>
      <c r="G8" s="42" t="str">
        <f>INDEX('Risk Matrix'!$F$12:$J$16,MATCH('Step 1 - Identify and rate risk'!$E8,'Risk Matrix'!$E$12:$E$16,0),MATCH('Step 1 - Identify and rate risk'!$F8,'Risk Matrix'!$F$11:$J$11,0))</f>
        <v>Very High</v>
      </c>
    </row>
    <row r="9" spans="1:7" s="48" customFormat="1" ht="31.5" x14ac:dyDescent="0.25">
      <c r="A9" s="39">
        <v>2</v>
      </c>
      <c r="B9" s="58" t="s">
        <v>43</v>
      </c>
      <c r="C9" s="74"/>
      <c r="D9" s="93"/>
      <c r="E9" s="41"/>
      <c r="F9" s="41"/>
      <c r="G9" s="42" t="e">
        <f>INDEX('Risk Matrix'!$F$12:$J$16,MATCH('Step 1 - Identify and rate risk'!$E9,'Risk Matrix'!$E$12:$E$16,0),MATCH('Step 1 - Identify and rate risk'!$F9,'Risk Matrix'!$F$11:$J$11,0))</f>
        <v>#N/A</v>
      </c>
    </row>
    <row r="10" spans="1:7" s="48" customFormat="1" ht="31.5" x14ac:dyDescent="0.25">
      <c r="A10" s="39">
        <v>3</v>
      </c>
      <c r="B10" s="58" t="s">
        <v>44</v>
      </c>
      <c r="C10" s="92"/>
      <c r="D10" s="93"/>
      <c r="E10" s="98"/>
      <c r="F10" s="41"/>
      <c r="G10" s="42" t="e">
        <f>INDEX('Risk Matrix'!$F$12:$J$16,MATCH('Step 1 - Identify and rate risk'!$E10,'Risk Matrix'!$E$12:$E$16,0),MATCH('Step 1 - Identify and rate risk'!$F10,'Risk Matrix'!$F$11:$J$11,0))</f>
        <v>#N/A</v>
      </c>
    </row>
    <row r="11" spans="1:7" s="48" customFormat="1" ht="30" customHeight="1" x14ac:dyDescent="0.25">
      <c r="A11" s="39">
        <v>4</v>
      </c>
      <c r="B11" s="58"/>
      <c r="C11" s="74"/>
      <c r="D11" s="93"/>
      <c r="E11" s="41"/>
      <c r="F11" s="41"/>
      <c r="G11" s="42" t="e">
        <f>INDEX('Risk Matrix'!$F$12:$J$16,MATCH('Step 1 - Identify and rate risk'!$E11,'Risk Matrix'!$E$12:$E$16,0),MATCH('Step 1 - Identify and rate risk'!$F11,'Risk Matrix'!$F$11:$J$11,0))</f>
        <v>#N/A</v>
      </c>
    </row>
    <row r="12" spans="1:7" s="48" customFormat="1" ht="30" customHeight="1" x14ac:dyDescent="0.25">
      <c r="A12" s="39">
        <v>5</v>
      </c>
      <c r="B12" s="94"/>
      <c r="C12" s="95"/>
      <c r="D12" s="93"/>
      <c r="E12" s="41"/>
      <c r="F12" s="41"/>
      <c r="G12" s="42" t="e">
        <f>INDEX('Risk Matrix'!$F$12:$J$16,MATCH('Step 1 - Identify and rate risk'!$E12,'Risk Matrix'!$E$12:$E$16,0),MATCH('Step 1 - Identify and rate risk'!$F12,'Risk Matrix'!$F$11:$J$11,0))</f>
        <v>#N/A</v>
      </c>
    </row>
    <row r="13" spans="1:7" s="48" customFormat="1" ht="30" customHeight="1" x14ac:dyDescent="0.25">
      <c r="A13" s="39">
        <v>6</v>
      </c>
      <c r="B13" s="96"/>
      <c r="D13" s="97"/>
      <c r="E13" s="41"/>
      <c r="F13" s="41"/>
      <c r="G13" s="42" t="e">
        <f>INDEX('Risk Matrix'!$F$12:$J$16,MATCH('Step 1 - Identify and rate risk'!$E13,'Risk Matrix'!$E$12:$E$16,0),MATCH('Step 1 - Identify and rate risk'!$F13,'Risk Matrix'!$F$11:$J$11,0))</f>
        <v>#N/A</v>
      </c>
    </row>
    <row r="14" spans="1:7" ht="30" customHeight="1" x14ac:dyDescent="0.25">
      <c r="A14" s="39">
        <v>7</v>
      </c>
      <c r="B14" s="59"/>
      <c r="C14" s="1"/>
      <c r="D14" s="38"/>
      <c r="E14" s="41"/>
      <c r="F14" s="41"/>
      <c r="G14" s="42" t="e">
        <f>INDEX('Risk Matrix'!$F$12:$J$16,MATCH('Step 1 - Identify and rate risk'!$E14,'Risk Matrix'!$E$12:$E$16,0),MATCH('Step 1 - Identify and rate risk'!$F14,'Risk Matrix'!$F$11:$J$11,0))</f>
        <v>#N/A</v>
      </c>
    </row>
    <row r="15" spans="1:7" ht="30" customHeight="1" x14ac:dyDescent="0.25">
      <c r="A15" s="39">
        <v>8</v>
      </c>
      <c r="B15" s="59"/>
      <c r="C15" s="1"/>
      <c r="D15" s="37"/>
      <c r="E15" s="41"/>
      <c r="F15" s="41"/>
      <c r="G15" s="42" t="e">
        <f>INDEX('Risk Matrix'!$F$12:$J$16,MATCH('Step 1 - Identify and rate risk'!$E15,'Risk Matrix'!$E$12:$E$16,0),MATCH('Step 1 - Identify and rate risk'!$F15,'Risk Matrix'!$F$11:$J$11,0))</f>
        <v>#N/A</v>
      </c>
    </row>
    <row r="16" spans="1:7" ht="30" customHeight="1" x14ac:dyDescent="0.25">
      <c r="A16" s="39">
        <v>9</v>
      </c>
      <c r="B16" s="59"/>
      <c r="C16" s="1"/>
      <c r="D16" s="37"/>
      <c r="E16" s="41"/>
      <c r="F16" s="41"/>
      <c r="G16" s="42" t="e">
        <f>INDEX('Risk Matrix'!$F$12:$J$16,MATCH('Step 1 - Identify and rate risk'!$E16,'Risk Matrix'!$E$12:$E$16,0),MATCH('Step 1 - Identify and rate risk'!$F16,'Risk Matrix'!$F$11:$J$11,0))</f>
        <v>#N/A</v>
      </c>
    </row>
    <row r="17" spans="1:10" ht="30" customHeight="1" x14ac:dyDescent="0.25">
      <c r="A17" s="39">
        <v>10</v>
      </c>
      <c r="B17" s="59"/>
      <c r="C17" s="1"/>
      <c r="D17" s="37"/>
      <c r="E17" s="41"/>
      <c r="F17" s="41"/>
      <c r="G17" s="42" t="e">
        <f>INDEX('Risk Matrix'!$F$12:$J$16,MATCH('Step 1 - Identify and rate risk'!$E17,'Risk Matrix'!$E$12:$E$16,0),MATCH('Step 1 - Identify and rate risk'!$F17,'Risk Matrix'!$F$11:$J$11,0))</f>
        <v>#N/A</v>
      </c>
    </row>
    <row r="18" spans="1:10" ht="29.1" customHeight="1" x14ac:dyDescent="0.25">
      <c r="A18" s="39">
        <v>11</v>
      </c>
      <c r="B18" s="59"/>
      <c r="C18" s="1"/>
      <c r="D18" s="37"/>
      <c r="E18" s="41"/>
      <c r="F18" s="41"/>
      <c r="G18" s="42" t="e">
        <f>INDEX('Risk Matrix'!$F$12:$J$16,MATCH('Step 1 - Identify and rate risk'!$E18,'Risk Matrix'!$E$12:$E$16,0),MATCH('Step 1 - Identify and rate risk'!$F18,'Risk Matrix'!$F$11:$J$11,0))</f>
        <v>#N/A</v>
      </c>
    </row>
    <row r="19" spans="1:10" ht="29.1" customHeight="1" x14ac:dyDescent="0.25">
      <c r="A19" s="39">
        <v>12</v>
      </c>
      <c r="B19" s="59"/>
      <c r="C19" s="1"/>
      <c r="D19" s="37"/>
      <c r="E19" s="41"/>
      <c r="F19" s="41"/>
      <c r="G19" s="42" t="e">
        <f>INDEX('Risk Matrix'!$F$12:$J$16,MATCH('Step 1 - Identify and rate risk'!$E19,'Risk Matrix'!$E$12:$E$16,0),MATCH('Step 1 - Identify and rate risk'!$F19,'Risk Matrix'!$F$11:$J$11,0))</f>
        <v>#N/A</v>
      </c>
    </row>
    <row r="20" spans="1:10" ht="29.1" customHeight="1" x14ac:dyDescent="0.25">
      <c r="A20" s="39">
        <v>13</v>
      </c>
      <c r="B20" s="60"/>
      <c r="C20" s="5"/>
      <c r="E20" s="41"/>
      <c r="F20" s="41"/>
      <c r="G20" s="42" t="e">
        <f>INDEX('Risk Matrix'!$F$12:$J$16,MATCH('Step 1 - Identify and rate risk'!$E20,'Risk Matrix'!$E$12:$E$16,0),MATCH('Step 1 - Identify and rate risk'!$F20,'Risk Matrix'!$F$11:$J$11,0))</f>
        <v>#N/A</v>
      </c>
    </row>
    <row r="21" spans="1:10" ht="29.1" customHeight="1" x14ac:dyDescent="0.25">
      <c r="A21" s="39">
        <v>14</v>
      </c>
      <c r="B21" s="60"/>
      <c r="C21" s="5"/>
      <c r="E21" s="41"/>
      <c r="F21" s="41"/>
      <c r="G21" s="42" t="e">
        <f>INDEX('Risk Matrix'!$F$12:$J$16,MATCH('Step 1 - Identify and rate risk'!$E21,'Risk Matrix'!$E$12:$E$16,0),MATCH('Step 1 - Identify and rate risk'!$F21,'Risk Matrix'!$F$11:$J$11,0))</f>
        <v>#N/A</v>
      </c>
    </row>
    <row r="22" spans="1:10" ht="29.1" customHeight="1" x14ac:dyDescent="0.25">
      <c r="A22" s="39">
        <v>15</v>
      </c>
      <c r="B22" s="60"/>
      <c r="C22" s="5"/>
      <c r="E22" s="41"/>
      <c r="F22" s="41"/>
      <c r="G22" s="42" t="e">
        <f>INDEX('Risk Matrix'!$F$12:$J$16,MATCH('Step 1 - Identify and rate risk'!$E22,'Risk Matrix'!$E$12:$E$16,0),MATCH('Step 1 - Identify and rate risk'!$F22,'Risk Matrix'!$F$11:$J$11,0))</f>
        <v>#N/A</v>
      </c>
    </row>
    <row r="23" spans="1:10" ht="29.1" customHeight="1" x14ac:dyDescent="0.25">
      <c r="A23" s="39">
        <v>16</v>
      </c>
      <c r="B23" s="60"/>
      <c r="C23" s="5"/>
      <c r="E23" s="41"/>
      <c r="F23" s="41"/>
      <c r="G23" s="42" t="e">
        <f>INDEX('Risk Matrix'!$F$12:$J$16,MATCH('Step 1 - Identify and rate risk'!$E23,'Risk Matrix'!$E$12:$E$16,0),MATCH('Step 1 - Identify and rate risk'!$F23,'Risk Matrix'!$F$11:$J$11,0))</f>
        <v>#N/A</v>
      </c>
      <c r="J23" s="11"/>
    </row>
    <row r="24" spans="1:10" ht="29.1" customHeight="1" x14ac:dyDescent="0.25">
      <c r="A24" s="39">
        <v>17</v>
      </c>
      <c r="B24" s="60"/>
      <c r="C24" s="5"/>
      <c r="E24" s="41"/>
      <c r="F24" s="41"/>
      <c r="G24" s="42" t="e">
        <f>INDEX('Risk Matrix'!$F$12:$J$16,MATCH('Step 1 - Identify and rate risk'!$E24,'Risk Matrix'!$E$12:$E$16,0),MATCH('Step 1 - Identify and rate risk'!$F24,'Risk Matrix'!$F$11:$J$11,0))</f>
        <v>#N/A</v>
      </c>
    </row>
    <row r="25" spans="1:10" ht="29.1" customHeight="1" x14ac:dyDescent="0.25">
      <c r="A25" s="39">
        <v>18</v>
      </c>
      <c r="B25" s="60"/>
      <c r="C25" s="5"/>
      <c r="E25" s="41"/>
      <c r="F25" s="41"/>
      <c r="G25" s="42" t="e">
        <f>INDEX('Risk Matrix'!$F$12:$J$16,MATCH('Step 1 - Identify and rate risk'!$E25,'Risk Matrix'!$E$12:$E$16,0),MATCH('Step 1 - Identify and rate risk'!$F25,'Risk Matrix'!$F$11:$J$11,0))</f>
        <v>#N/A</v>
      </c>
    </row>
    <row r="26" spans="1:10" ht="29.1" customHeight="1" x14ac:dyDescent="0.25">
      <c r="A26" s="39">
        <v>19</v>
      </c>
      <c r="B26" s="60"/>
      <c r="C26" s="5"/>
      <c r="E26" s="41"/>
      <c r="F26" s="41"/>
      <c r="G26" s="42" t="e">
        <f>INDEX('Risk Matrix'!$F$12:$J$16,MATCH('Step 1 - Identify and rate risk'!$E26,'Risk Matrix'!$E$12:$E$16,0),MATCH('Step 1 - Identify and rate risk'!$F26,'Risk Matrix'!$F$11:$J$11,0))</f>
        <v>#N/A</v>
      </c>
    </row>
    <row r="27" spans="1:10" ht="29.1" customHeight="1" x14ac:dyDescent="0.25">
      <c r="A27" s="39">
        <v>20</v>
      </c>
      <c r="B27" s="60"/>
      <c r="C27" s="5"/>
      <c r="E27" s="41"/>
      <c r="F27" s="41"/>
      <c r="G27" s="42" t="e">
        <f>INDEX('Risk Matrix'!$F$12:$J$16,MATCH('Step 1 - Identify and rate risk'!$E27,'Risk Matrix'!$E$12:$E$16,0),MATCH('Step 1 - Identify and rate risk'!$F27,'Risk Matrix'!$F$11:$J$11,0))</f>
        <v>#N/A</v>
      </c>
    </row>
    <row r="28" spans="1:10" ht="15.75" x14ac:dyDescent="0.25">
      <c r="A28" s="40" t="str">
        <f>IFERROR(IF(B28&lt;&gt;"",$A$8+COUNTA(A$8:A27),""),"")</f>
        <v/>
      </c>
      <c r="C28" s="5"/>
      <c r="E28" s="6"/>
      <c r="F28" s="6"/>
      <c r="G28" s="7" t="e">
        <f>INDEX('Risk Matrix'!$F$12:$J$16,MATCH('Step 1 - Identify and rate risk'!$E28,'Risk Matrix'!$E$12:$E$16,0),MATCH('Step 1 - Identify and rate risk'!$F28,'Risk Matrix'!$F$11:$J$11,0))</f>
        <v>#N/A</v>
      </c>
    </row>
    <row r="29" spans="1:10" ht="15.75" x14ac:dyDescent="0.25">
      <c r="A29" s="40" t="str">
        <f>IFERROR(IF(B29&lt;&gt;"",$A$8+COUNTA(A$8:A28),""),"")</f>
        <v/>
      </c>
      <c r="C29" s="5"/>
      <c r="E29" s="6"/>
      <c r="F29" s="6"/>
      <c r="G29" s="7" t="e">
        <f>INDEX('Risk Matrix'!$F$12:$J$16,MATCH('Step 1 - Identify and rate risk'!$E29,'Risk Matrix'!$E$12:$E$16,0),MATCH('Step 1 - Identify and rate risk'!$F29,'Risk Matrix'!$F$11:$J$11,0))</f>
        <v>#N/A</v>
      </c>
    </row>
    <row r="30" spans="1:10" ht="15.75" x14ac:dyDescent="0.25">
      <c r="A30" s="40" t="str">
        <f>IFERROR(IF(B30&lt;&gt;"",$A$8+COUNTA(A$8:A29),""),"")</f>
        <v/>
      </c>
      <c r="C30" s="5"/>
      <c r="E30" s="6"/>
      <c r="F30" s="6"/>
      <c r="G30" s="7" t="e">
        <f>INDEX('Risk Matrix'!$F$12:$J$16,MATCH('Step 1 - Identify and rate risk'!$E30,'Risk Matrix'!$E$12:$E$16,0),MATCH('Step 1 - Identify and rate risk'!$F30,'Risk Matrix'!$F$11:$J$11,0))</f>
        <v>#N/A</v>
      </c>
    </row>
    <row r="31" spans="1:10" ht="15.75" x14ac:dyDescent="0.25">
      <c r="A31" s="40" t="str">
        <f>IFERROR(IF(B31&lt;&gt;"",$A$8+COUNTA(A$8:A30),""),"")</f>
        <v/>
      </c>
      <c r="C31" s="5"/>
      <c r="E31" s="6"/>
      <c r="F31" s="6"/>
      <c r="G31" s="7" t="e">
        <f>INDEX('Risk Matrix'!$F$12:$J$16,MATCH('Step 1 - Identify and rate risk'!$E31,'Risk Matrix'!$E$12:$E$16,0),MATCH('Step 1 - Identify and rate risk'!$F31,'Risk Matrix'!$F$11:$J$11,0))</f>
        <v>#N/A</v>
      </c>
    </row>
    <row r="32" spans="1:10" ht="15.75" x14ac:dyDescent="0.25">
      <c r="A32" s="40" t="str">
        <f>IFERROR(IF(B32&lt;&gt;"",$A$8+COUNTA(A$8:A31),""),"")</f>
        <v/>
      </c>
      <c r="C32" s="5"/>
      <c r="E32" s="6"/>
      <c r="F32" s="6"/>
      <c r="G32" s="7" t="e">
        <f>INDEX('Risk Matrix'!$F$12:$J$16,MATCH('Step 1 - Identify and rate risk'!$E32,'Risk Matrix'!$E$12:$E$16,0),MATCH('Step 1 - Identify and rate risk'!$F32,'Risk Matrix'!$F$11:$J$11,0))</f>
        <v>#N/A</v>
      </c>
    </row>
    <row r="33" spans="1:7" ht="15.75" x14ac:dyDescent="0.25">
      <c r="A33" s="40" t="str">
        <f>IFERROR(IF(B33&lt;&gt;"",$A$8+COUNTA(A$8:A32),""),"")</f>
        <v/>
      </c>
      <c r="C33" s="5"/>
      <c r="E33" s="6"/>
      <c r="F33" s="6"/>
      <c r="G33" s="7" t="e">
        <f>INDEX('Risk Matrix'!$F$12:$J$16,MATCH('Step 1 - Identify and rate risk'!$E33,'Risk Matrix'!$E$12:$E$16,0),MATCH('Step 1 - Identify and rate risk'!$F33,'Risk Matrix'!$F$11:$J$11,0))</f>
        <v>#N/A</v>
      </c>
    </row>
    <row r="34" spans="1:7" ht="15.75" x14ac:dyDescent="0.25">
      <c r="A34" s="40" t="str">
        <f>IFERROR(IF(B34&lt;&gt;"",$A$8+COUNTA(A$8:A33),""),"")</f>
        <v/>
      </c>
      <c r="C34" s="5"/>
      <c r="E34" s="6"/>
      <c r="F34" s="6"/>
      <c r="G34" s="7" t="e">
        <f>INDEX('Risk Matrix'!$F$12:$J$16,MATCH('Step 1 - Identify and rate risk'!$E34,'Risk Matrix'!$E$12:$E$16,0),MATCH('Step 1 - Identify and rate risk'!$F34,'Risk Matrix'!$F$11:$J$11,0))</f>
        <v>#N/A</v>
      </c>
    </row>
    <row r="35" spans="1:7" ht="15.75" x14ac:dyDescent="0.25">
      <c r="A35" s="40" t="str">
        <f>IFERROR(IF(B35&lt;&gt;"",$A$8+COUNTA(A$8:A34),""),"")</f>
        <v/>
      </c>
      <c r="C35" s="5"/>
      <c r="E35" s="6"/>
      <c r="F35" s="6"/>
      <c r="G35" s="7" t="e">
        <f>INDEX('Risk Matrix'!$F$12:$J$16,MATCH('Step 1 - Identify and rate risk'!$E35,'Risk Matrix'!$E$12:$E$16,0),MATCH('Step 1 - Identify and rate risk'!$F35,'Risk Matrix'!$F$11:$J$11,0))</f>
        <v>#N/A</v>
      </c>
    </row>
    <row r="36" spans="1:7" ht="15.75" x14ac:dyDescent="0.25">
      <c r="A36" s="40" t="str">
        <f>IFERROR(IF(B36&lt;&gt;"",$A$8+COUNTA(A$8:A35),""),"")</f>
        <v/>
      </c>
      <c r="C36" s="5"/>
      <c r="E36" s="6"/>
      <c r="F36" s="6"/>
      <c r="G36" s="7" t="e">
        <f>INDEX('Risk Matrix'!$F$12:$J$16,MATCH('Step 1 - Identify and rate risk'!$E36,'Risk Matrix'!$E$12:$E$16,0),MATCH('Step 1 - Identify and rate risk'!$F36,'Risk Matrix'!$F$11:$J$11,0))</f>
        <v>#N/A</v>
      </c>
    </row>
    <row r="37" spans="1:7" ht="15.75" x14ac:dyDescent="0.25">
      <c r="A37" s="40" t="str">
        <f>IFERROR(IF(B37&lt;&gt;"",$A$8+COUNTA(A$8:A36),""),"")</f>
        <v/>
      </c>
      <c r="C37" s="5"/>
      <c r="E37" s="6"/>
      <c r="F37" s="6"/>
      <c r="G37" s="7" t="e">
        <f>INDEX('Risk Matrix'!$F$12:$J$16,MATCH('Step 1 - Identify and rate risk'!$E37,'Risk Matrix'!$E$12:$E$16,0),MATCH('Step 1 - Identify and rate risk'!$F37,'Risk Matrix'!$F$11:$J$11,0))</f>
        <v>#N/A</v>
      </c>
    </row>
    <row r="38" spans="1:7" ht="15.75" x14ac:dyDescent="0.25">
      <c r="A38" s="40" t="str">
        <f>IFERROR(IF(B38&lt;&gt;"",$A$8+COUNTA(A$8:A37),""),"")</f>
        <v/>
      </c>
      <c r="C38" s="5"/>
      <c r="E38" s="6"/>
      <c r="F38" s="6"/>
      <c r="G38" s="7" t="e">
        <f>INDEX('Risk Matrix'!$F$12:$J$16,MATCH('Step 1 - Identify and rate risk'!$E38,'Risk Matrix'!$E$12:$E$16,0),MATCH('Step 1 - Identify and rate risk'!$F38,'Risk Matrix'!$F$11:$J$11,0))</f>
        <v>#N/A</v>
      </c>
    </row>
    <row r="39" spans="1:7" x14ac:dyDescent="0.25">
      <c r="A39" s="8" t="str">
        <f>IFERROR(IF(B39&lt;&gt;"",$A$8+COUNTA(A$8:A38),""),"")</f>
        <v/>
      </c>
      <c r="C39" s="5"/>
      <c r="E39" s="6"/>
      <c r="F39" s="6"/>
      <c r="G39" s="7" t="e">
        <f>INDEX('Risk Matrix'!$F$12:$J$16,MATCH('Step 1 - Identify and rate risk'!$E39,'Risk Matrix'!$E$12:$E$16,0),MATCH('Step 1 - Identify and rate risk'!$F39,'Risk Matrix'!$F$11:$J$11,0))</f>
        <v>#N/A</v>
      </c>
    </row>
    <row r="40" spans="1:7" x14ac:dyDescent="0.25">
      <c r="A40" s="8" t="str">
        <f>IFERROR(IF(B40&lt;&gt;"",$A$8+COUNTA(A$8:A39),""),"")</f>
        <v/>
      </c>
      <c r="C40" s="5"/>
      <c r="E40" s="6"/>
      <c r="F40" s="6"/>
      <c r="G40" s="7" t="e">
        <f>INDEX('Risk Matrix'!$F$12:$J$16,MATCH('Step 1 - Identify and rate risk'!$E40,'Risk Matrix'!$E$12:$E$16,0),MATCH('Step 1 - Identify and rate risk'!$F40,'Risk Matrix'!$F$11:$J$11,0))</f>
        <v>#N/A</v>
      </c>
    </row>
    <row r="41" spans="1:7" x14ac:dyDescent="0.25">
      <c r="A41" s="8" t="str">
        <f>IFERROR(IF(B41&lt;&gt;"",$A$8+COUNTA(A$8:A40),""),"")</f>
        <v/>
      </c>
      <c r="C41" s="5"/>
      <c r="E41" s="6"/>
      <c r="F41" s="6"/>
      <c r="G41" s="7" t="e">
        <f>INDEX('Risk Matrix'!$F$12:$J$16,MATCH('Step 1 - Identify and rate risk'!$E41,'Risk Matrix'!$E$12:$E$16,0),MATCH('Step 1 - Identify and rate risk'!$F41,'Risk Matrix'!$F$11:$J$11,0))</f>
        <v>#N/A</v>
      </c>
    </row>
    <row r="42" spans="1:7" x14ac:dyDescent="0.25">
      <c r="A42" s="8" t="str">
        <f>IFERROR(IF(B42&lt;&gt;"",$A$8+COUNTA(A$8:A41),""),"")</f>
        <v/>
      </c>
      <c r="C42" s="5"/>
      <c r="E42" s="6"/>
      <c r="F42" s="6"/>
      <c r="G42" s="7" t="e">
        <f>INDEX('Risk Matrix'!$F$12:$J$16,MATCH('Step 1 - Identify and rate risk'!$E42,'Risk Matrix'!$E$12:$E$16,0),MATCH('Step 1 - Identify and rate risk'!$F42,'Risk Matrix'!$F$11:$J$11,0))</f>
        <v>#N/A</v>
      </c>
    </row>
    <row r="43" spans="1:7" x14ac:dyDescent="0.25">
      <c r="A43" s="8" t="str">
        <f>IFERROR(IF(B43&lt;&gt;"",$A$8+COUNTA(A$8:A42),""),"")</f>
        <v/>
      </c>
      <c r="C43" s="5"/>
      <c r="E43" s="6"/>
      <c r="F43" s="6"/>
      <c r="G43" s="7" t="e">
        <f>INDEX('Risk Matrix'!$F$12:$J$16,MATCH('Step 1 - Identify and rate risk'!$E43,'Risk Matrix'!$E$12:$E$16,0),MATCH('Step 1 - Identify and rate risk'!$F43,'Risk Matrix'!$F$11:$J$11,0))</f>
        <v>#N/A</v>
      </c>
    </row>
    <row r="44" spans="1:7" x14ac:dyDescent="0.25">
      <c r="A44" s="8" t="str">
        <f>IFERROR(IF(B44&lt;&gt;"",$A$8+COUNTA(A$8:A43),""),"")</f>
        <v/>
      </c>
      <c r="C44" s="5"/>
      <c r="E44" s="6"/>
      <c r="F44" s="6"/>
      <c r="G44" s="7" t="e">
        <f>INDEX('Risk Matrix'!$F$12:$J$16,MATCH('Step 1 - Identify and rate risk'!$E44,'Risk Matrix'!$E$12:$E$16,0),MATCH('Step 1 - Identify and rate risk'!$F44,'Risk Matrix'!$F$11:$J$11,0))</f>
        <v>#N/A</v>
      </c>
    </row>
    <row r="45" spans="1:7" x14ac:dyDescent="0.25">
      <c r="A45" s="8" t="str">
        <f>IFERROR(IF(B45&lt;&gt;"",$A$8+COUNTA(A$8:A44),""),"")</f>
        <v/>
      </c>
      <c r="C45" s="5"/>
      <c r="E45" s="6"/>
      <c r="F45" s="6"/>
      <c r="G45" s="7" t="e">
        <f>INDEX('Risk Matrix'!$F$12:$J$16,MATCH('Step 1 - Identify and rate risk'!$E45,'Risk Matrix'!$E$12:$E$16,0),MATCH('Step 1 - Identify and rate risk'!$F45,'Risk Matrix'!$F$11:$J$11,0))</f>
        <v>#N/A</v>
      </c>
    </row>
    <row r="46" spans="1:7" x14ac:dyDescent="0.25">
      <c r="A46" s="8" t="str">
        <f>IFERROR(IF(B46&lt;&gt;"",$A$8+COUNTA(A$8:A45),""),"")</f>
        <v/>
      </c>
      <c r="C46" s="5"/>
      <c r="E46" s="6"/>
      <c r="F46" s="6"/>
      <c r="G46" s="7" t="e">
        <f>INDEX('Risk Matrix'!$F$12:$J$16,MATCH('Step 1 - Identify and rate risk'!$E46,'Risk Matrix'!$E$12:$E$16,0),MATCH('Step 1 - Identify and rate risk'!$F46,'Risk Matrix'!$F$11:$J$11,0))</f>
        <v>#N/A</v>
      </c>
    </row>
    <row r="47" spans="1:7" x14ac:dyDescent="0.25">
      <c r="A47" s="8" t="str">
        <f>IFERROR(IF(B47&lt;&gt;"",$A$8+COUNTA(A$8:A46),""),"")</f>
        <v/>
      </c>
      <c r="C47" s="5"/>
      <c r="E47" s="6"/>
      <c r="F47" s="6"/>
      <c r="G47" s="7" t="e">
        <f>INDEX('Risk Matrix'!$F$12:$J$16,MATCH('Step 1 - Identify and rate risk'!$E47,'Risk Matrix'!$E$12:$E$16,0),MATCH('Step 1 - Identify and rate risk'!$F47,'Risk Matrix'!$F$11:$J$11,0))</f>
        <v>#N/A</v>
      </c>
    </row>
    <row r="48" spans="1:7" x14ac:dyDescent="0.25">
      <c r="A48" s="8" t="str">
        <f>IFERROR(IF(B48&lt;&gt;"",$A$8+COUNTA(A$8:A47),""),"")</f>
        <v/>
      </c>
      <c r="C48" s="5"/>
      <c r="E48" s="6"/>
      <c r="F48" s="6"/>
      <c r="G48" s="7" t="e">
        <f>INDEX('Risk Matrix'!$F$12:$J$16,MATCH('Step 1 - Identify and rate risk'!$E48,'Risk Matrix'!$E$12:$E$16,0),MATCH('Step 1 - Identify and rate risk'!$F48,'Risk Matrix'!$F$11:$J$11,0))</f>
        <v>#N/A</v>
      </c>
    </row>
    <row r="49" spans="1:7" x14ac:dyDescent="0.25">
      <c r="A49" s="8" t="str">
        <f>IFERROR(IF(B49&lt;&gt;"",$A$8+COUNTA(A$8:A48),""),"")</f>
        <v/>
      </c>
      <c r="C49" s="5"/>
      <c r="E49" s="6"/>
      <c r="F49" s="6"/>
      <c r="G49" s="7" t="e">
        <f>INDEX('Risk Matrix'!$F$12:$J$16,MATCH('Step 1 - Identify and rate risk'!$E49,'Risk Matrix'!$E$12:$E$16,0),MATCH('Step 1 - Identify and rate risk'!$F49,'Risk Matrix'!$F$11:$J$11,0))</f>
        <v>#N/A</v>
      </c>
    </row>
    <row r="50" spans="1:7" x14ac:dyDescent="0.25">
      <c r="A50" s="8" t="str">
        <f>IFERROR(IF(B50&lt;&gt;"",$A$8+COUNTA(A$8:A49),""),"")</f>
        <v/>
      </c>
      <c r="C50" s="5"/>
      <c r="E50" s="6"/>
      <c r="F50" s="6"/>
      <c r="G50" s="7" t="e">
        <f>INDEX('Risk Matrix'!$F$12:$J$16,MATCH('Step 1 - Identify and rate risk'!$E50,'Risk Matrix'!$E$12:$E$16,0),MATCH('Step 1 - Identify and rate risk'!$F50,'Risk Matrix'!$F$11:$J$11,0))</f>
        <v>#N/A</v>
      </c>
    </row>
    <row r="51" spans="1:7" x14ac:dyDescent="0.25">
      <c r="A51" s="8" t="str">
        <f>IFERROR(IF(B51&lt;&gt;"",$A$8+COUNTA(A$8:A50),""),"")</f>
        <v/>
      </c>
      <c r="C51" s="5"/>
      <c r="E51" s="6"/>
      <c r="F51" s="6"/>
      <c r="G51" s="7" t="e">
        <f>INDEX('Risk Matrix'!$F$12:$J$16,MATCH('Step 1 - Identify and rate risk'!$E51,'Risk Matrix'!$E$12:$E$16,0),MATCH('Step 1 - Identify and rate risk'!$F51,'Risk Matrix'!$F$11:$J$11,0))</f>
        <v>#N/A</v>
      </c>
    </row>
    <row r="52" spans="1:7" x14ac:dyDescent="0.25">
      <c r="A52" s="8" t="str">
        <f>IFERROR(IF(B52&lt;&gt;"",$A$8+COUNTA(A$8:A51),""),"")</f>
        <v/>
      </c>
      <c r="C52" s="5"/>
      <c r="E52" s="6"/>
      <c r="F52" s="6"/>
      <c r="G52" s="7" t="e">
        <f>INDEX('Risk Matrix'!$F$12:$J$16,MATCH('Step 1 - Identify and rate risk'!$E52,'Risk Matrix'!$E$12:$E$16,0),MATCH('Step 1 - Identify and rate risk'!$F52,'Risk Matrix'!$F$11:$J$11,0))</f>
        <v>#N/A</v>
      </c>
    </row>
    <row r="53" spans="1:7" x14ac:dyDescent="0.25">
      <c r="A53" s="8" t="str">
        <f>IFERROR(IF(B53&lt;&gt;"",$A$8+COUNTA(A$8:A52),""),"")</f>
        <v/>
      </c>
      <c r="C53" s="5"/>
      <c r="E53" s="6"/>
      <c r="F53" s="6"/>
      <c r="G53" s="7" t="e">
        <f>INDEX('Risk Matrix'!$F$12:$J$16,MATCH('Step 1 - Identify and rate risk'!$E53,'Risk Matrix'!$E$12:$E$16,0),MATCH('Step 1 - Identify and rate risk'!$F53,'Risk Matrix'!$F$11:$J$11,0))</f>
        <v>#N/A</v>
      </c>
    </row>
    <row r="54" spans="1:7" x14ac:dyDescent="0.25">
      <c r="A54" s="8" t="str">
        <f>IFERROR(IF(B54&lt;&gt;"",$A$8+COUNTA(A$8:A53),""),"")</f>
        <v/>
      </c>
      <c r="C54" s="5"/>
      <c r="E54" s="6"/>
      <c r="F54" s="6"/>
      <c r="G54" s="7" t="e">
        <f>INDEX('Risk Matrix'!$F$12:$J$16,MATCH('Step 1 - Identify and rate risk'!$E54,'Risk Matrix'!$E$12:$E$16,0),MATCH('Step 1 - Identify and rate risk'!$F54,'Risk Matrix'!$F$11:$J$11,0))</f>
        <v>#N/A</v>
      </c>
    </row>
    <row r="55" spans="1:7" x14ac:dyDescent="0.25">
      <c r="A55" s="8" t="str">
        <f>IFERROR(IF(B55&lt;&gt;"",$A$8+COUNTA(A$8:A54),""),"")</f>
        <v/>
      </c>
      <c r="C55" s="5"/>
      <c r="E55" s="6"/>
      <c r="F55" s="6"/>
      <c r="G55" s="7" t="e">
        <f>INDEX('Risk Matrix'!$F$12:$J$16,MATCH('Step 1 - Identify and rate risk'!$E55,'Risk Matrix'!$E$12:$E$16,0),MATCH('Step 1 - Identify and rate risk'!$F55,'Risk Matrix'!$F$11:$J$11,0))</f>
        <v>#N/A</v>
      </c>
    </row>
    <row r="56" spans="1:7" x14ac:dyDescent="0.25">
      <c r="A56" s="8" t="str">
        <f>IFERROR(IF(B56&lt;&gt;"",$A$8+COUNTA(A$8:A55),""),"")</f>
        <v/>
      </c>
      <c r="C56" s="5"/>
      <c r="E56" s="6"/>
      <c r="F56" s="6"/>
      <c r="G56" s="7" t="e">
        <f>INDEX('Risk Matrix'!$F$12:$J$16,MATCH('Step 1 - Identify and rate risk'!$E56,'Risk Matrix'!$E$12:$E$16,0),MATCH('Step 1 - Identify and rate risk'!$F56,'Risk Matrix'!$F$11:$J$11,0))</f>
        <v>#N/A</v>
      </c>
    </row>
    <row r="57" spans="1:7" x14ac:dyDescent="0.25">
      <c r="A57" s="8" t="str">
        <f>IFERROR(IF(B57&lt;&gt;"",$A$8+COUNTA(A$8:A56),""),"")</f>
        <v/>
      </c>
      <c r="C57" s="5"/>
      <c r="E57" s="6"/>
      <c r="F57" s="6"/>
      <c r="G57" s="7" t="e">
        <f>INDEX('Risk Matrix'!$F$12:$J$16,MATCH('Step 1 - Identify and rate risk'!$E57,'Risk Matrix'!$E$12:$E$16,0),MATCH('Step 1 - Identify and rate risk'!$F57,'Risk Matrix'!$F$11:$J$11,0))</f>
        <v>#N/A</v>
      </c>
    </row>
    <row r="58" spans="1:7" x14ac:dyDescent="0.25">
      <c r="A58" s="8" t="str">
        <f>IFERROR(IF(B58&lt;&gt;"",$A$8+COUNTA(A$8:A57),""),"")</f>
        <v/>
      </c>
      <c r="C58" s="5"/>
      <c r="E58" s="6"/>
      <c r="F58" s="6"/>
      <c r="G58" s="7" t="e">
        <f>INDEX('Risk Matrix'!$F$12:$J$16,MATCH('Step 1 - Identify and rate risk'!$E58,'Risk Matrix'!$E$12:$E$16,0),MATCH('Step 1 - Identify and rate risk'!$F58,'Risk Matrix'!$F$11:$J$11,0))</f>
        <v>#N/A</v>
      </c>
    </row>
    <row r="59" spans="1:7" x14ac:dyDescent="0.25">
      <c r="A59" s="8" t="str">
        <f>IFERROR(IF(B59&lt;&gt;"",$A$8+COUNTA(A$8:A58),""),"")</f>
        <v/>
      </c>
      <c r="C59" s="5"/>
      <c r="E59" s="6"/>
      <c r="F59" s="6"/>
      <c r="G59" s="7" t="e">
        <f>INDEX('Risk Matrix'!$F$12:$J$16,MATCH('Step 1 - Identify and rate risk'!$E59,'Risk Matrix'!$E$12:$E$16,0),MATCH('Step 1 - Identify and rate risk'!$F59,'Risk Matrix'!$F$11:$J$11,0))</f>
        <v>#N/A</v>
      </c>
    </row>
    <row r="60" spans="1:7" x14ac:dyDescent="0.25">
      <c r="A60" s="8" t="str">
        <f>IFERROR(IF(B60&lt;&gt;"",$A$8+COUNTA(A$8:A59),""),"")</f>
        <v/>
      </c>
      <c r="C60" s="5"/>
      <c r="E60" s="6"/>
      <c r="F60" s="6"/>
      <c r="G60" s="7" t="e">
        <f>INDEX('Risk Matrix'!$F$12:$J$16,MATCH('Step 1 - Identify and rate risk'!$E60,'Risk Matrix'!$E$12:$E$16,0),MATCH('Step 1 - Identify and rate risk'!$F60,'Risk Matrix'!$F$11:$J$11,0))</f>
        <v>#N/A</v>
      </c>
    </row>
    <row r="61" spans="1:7" x14ac:dyDescent="0.25">
      <c r="A61" s="8" t="str">
        <f>IFERROR(IF(B61&lt;&gt;"",$A$8+COUNTA(A$8:A60),""),"")</f>
        <v/>
      </c>
      <c r="C61" s="5"/>
      <c r="E61" s="6"/>
      <c r="F61" s="6"/>
      <c r="G61" s="7" t="e">
        <f>INDEX('Risk Matrix'!$F$12:$J$16,MATCH('Step 1 - Identify and rate risk'!$E61,'Risk Matrix'!$E$12:$E$16,0),MATCH('Step 1 - Identify and rate risk'!$F61,'Risk Matrix'!$F$11:$J$11,0))</f>
        <v>#N/A</v>
      </c>
    </row>
    <row r="62" spans="1:7" x14ac:dyDescent="0.25">
      <c r="A62" s="8" t="str">
        <f>IFERROR(IF(B62&lt;&gt;"",$A$8+COUNTA(A$8:A61),""),"")</f>
        <v/>
      </c>
      <c r="C62" s="5"/>
      <c r="E62" s="6"/>
      <c r="F62" s="6"/>
      <c r="G62" s="7" t="e">
        <f>INDEX('Risk Matrix'!$F$12:$J$16,MATCH('Step 1 - Identify and rate risk'!$E62,'Risk Matrix'!$E$12:$E$16,0),MATCH('Step 1 - Identify and rate risk'!$F62,'Risk Matrix'!$F$11:$J$11,0))</f>
        <v>#N/A</v>
      </c>
    </row>
    <row r="63" spans="1:7" x14ac:dyDescent="0.25">
      <c r="A63" s="8" t="str">
        <f>IFERROR(IF(B63&lt;&gt;"",$A$8+COUNTA(A$8:A62),""),"")</f>
        <v/>
      </c>
      <c r="C63" s="5"/>
      <c r="E63" s="6"/>
      <c r="F63" s="6"/>
      <c r="G63" s="7" t="e">
        <f>INDEX('Risk Matrix'!$F$12:$J$16,MATCH('Step 1 - Identify and rate risk'!$E63,'Risk Matrix'!$E$12:$E$16,0),MATCH('Step 1 - Identify and rate risk'!$F63,'Risk Matrix'!$F$11:$J$11,0))</f>
        <v>#N/A</v>
      </c>
    </row>
    <row r="64" spans="1:7" x14ac:dyDescent="0.25">
      <c r="A64" s="8" t="str">
        <f>IFERROR(IF(B64&lt;&gt;"",$A$8+COUNTA(A$8:A63),""),"")</f>
        <v/>
      </c>
      <c r="C64" s="5"/>
      <c r="E64" s="6"/>
      <c r="F64" s="6"/>
      <c r="G64" s="7" t="e">
        <f>INDEX('Risk Matrix'!$F$12:$J$16,MATCH('Step 1 - Identify and rate risk'!$E64,'Risk Matrix'!$E$12:$E$16,0),MATCH('Step 1 - Identify and rate risk'!$F64,'Risk Matrix'!$F$11:$J$11,0))</f>
        <v>#N/A</v>
      </c>
    </row>
    <row r="65" spans="1:7" x14ac:dyDescent="0.25">
      <c r="A65" s="8" t="str">
        <f>IFERROR(IF(B65&lt;&gt;"",$A$8+COUNTA(A$8:A64),""),"")</f>
        <v/>
      </c>
      <c r="C65" s="5"/>
      <c r="E65" s="6"/>
      <c r="F65" s="6"/>
      <c r="G65" s="7" t="e">
        <f>INDEX('Risk Matrix'!$F$12:$J$16,MATCH('Step 1 - Identify and rate risk'!$E65,'Risk Matrix'!$E$12:$E$16,0),MATCH('Step 1 - Identify and rate risk'!$F65,'Risk Matrix'!$F$11:$J$11,0))</f>
        <v>#N/A</v>
      </c>
    </row>
    <row r="66" spans="1:7" x14ac:dyDescent="0.25">
      <c r="A66" s="8" t="str">
        <f>IFERROR(IF(B66&lt;&gt;"",$A$8+COUNTA(A$8:A65),""),"")</f>
        <v/>
      </c>
      <c r="C66" s="5"/>
      <c r="E66" s="6"/>
      <c r="F66" s="6"/>
      <c r="G66" s="7" t="e">
        <f>INDEX('Risk Matrix'!$F$12:$J$16,MATCH('Step 1 - Identify and rate risk'!$E66,'Risk Matrix'!$E$12:$E$16,0),MATCH('Step 1 - Identify and rate risk'!$F66,'Risk Matrix'!$F$11:$J$11,0))</f>
        <v>#N/A</v>
      </c>
    </row>
    <row r="67" spans="1:7" x14ac:dyDescent="0.25">
      <c r="A67" s="8" t="str">
        <f>IFERROR(IF(B67&lt;&gt;"",$A$8+COUNTA(A$8:A66),""),"")</f>
        <v/>
      </c>
      <c r="C67" s="5"/>
      <c r="E67" s="6"/>
      <c r="F67" s="6"/>
      <c r="G67" s="7" t="e">
        <f>INDEX('Risk Matrix'!$F$12:$J$16,MATCH('Step 1 - Identify and rate risk'!$E67,'Risk Matrix'!$E$12:$E$16,0),MATCH('Step 1 - Identify and rate risk'!$F67,'Risk Matrix'!$F$11:$J$11,0))</f>
        <v>#N/A</v>
      </c>
    </row>
    <row r="68" spans="1:7" x14ac:dyDescent="0.25">
      <c r="A68" s="8" t="str">
        <f>IFERROR(IF(B68&lt;&gt;"",$A$8+COUNTA(A$8:A67),""),"")</f>
        <v/>
      </c>
      <c r="C68" s="5"/>
      <c r="E68" s="6"/>
      <c r="F68" s="6"/>
      <c r="G68" s="7" t="e">
        <f>INDEX('Risk Matrix'!$F$12:$J$16,MATCH('Step 1 - Identify and rate risk'!$E68,'Risk Matrix'!$E$12:$E$16,0),MATCH('Step 1 - Identify and rate risk'!$F68,'Risk Matrix'!$F$11:$J$11,0))</f>
        <v>#N/A</v>
      </c>
    </row>
    <row r="69" spans="1:7" x14ac:dyDescent="0.25">
      <c r="A69" s="8" t="str">
        <f>IFERROR(IF(B69&lt;&gt;"",$A$8+COUNTA(A$8:A68),""),"")</f>
        <v/>
      </c>
      <c r="C69" s="5"/>
      <c r="E69" s="6"/>
      <c r="F69" s="6"/>
      <c r="G69" s="7" t="e">
        <f>INDEX('Risk Matrix'!$F$12:$J$16,MATCH('Step 1 - Identify and rate risk'!$E69,'Risk Matrix'!$E$12:$E$16,0),MATCH('Step 1 - Identify and rate risk'!$F69,'Risk Matrix'!$F$11:$J$11,0))</f>
        <v>#N/A</v>
      </c>
    </row>
    <row r="70" spans="1:7" x14ac:dyDescent="0.25">
      <c r="A70" s="8" t="str">
        <f>IFERROR(IF(B70&lt;&gt;"",$A$8+COUNTA(A$8:A69),""),"")</f>
        <v/>
      </c>
      <c r="C70" s="5"/>
      <c r="E70" s="6"/>
      <c r="F70" s="6"/>
      <c r="G70" s="7" t="e">
        <f>INDEX('Risk Matrix'!$F$12:$J$16,MATCH('Step 1 - Identify and rate risk'!$E70,'Risk Matrix'!$E$12:$E$16,0),MATCH('Step 1 - Identify and rate risk'!$F70,'Risk Matrix'!$F$11:$J$11,0))</f>
        <v>#N/A</v>
      </c>
    </row>
    <row r="71" spans="1:7" x14ac:dyDescent="0.25">
      <c r="A71" s="8" t="str">
        <f>IFERROR(IF(B71&lt;&gt;"",$A$8+COUNTA(A$8:A70),""),"")</f>
        <v/>
      </c>
      <c r="C71" s="5"/>
      <c r="E71" s="6"/>
      <c r="F71" s="6"/>
      <c r="G71" s="7" t="e">
        <f>INDEX('Risk Matrix'!$F$12:$J$16,MATCH('Step 1 - Identify and rate risk'!$E71,'Risk Matrix'!$E$12:$E$16,0),MATCH('Step 1 - Identify and rate risk'!$F71,'Risk Matrix'!$F$11:$J$11,0))</f>
        <v>#N/A</v>
      </c>
    </row>
    <row r="72" spans="1:7" x14ac:dyDescent="0.25">
      <c r="A72" s="8" t="str">
        <f>IFERROR(IF(B72&lt;&gt;"",$A$8+COUNTA(A$8:A71),""),"")</f>
        <v/>
      </c>
      <c r="C72" s="5"/>
      <c r="E72" s="6"/>
      <c r="F72" s="6"/>
      <c r="G72" s="7" t="e">
        <f>INDEX('Risk Matrix'!$F$12:$J$16,MATCH('Step 1 - Identify and rate risk'!$E72,'Risk Matrix'!$E$12:$E$16,0),MATCH('Step 1 - Identify and rate risk'!$F72,'Risk Matrix'!$F$11:$J$11,0))</f>
        <v>#N/A</v>
      </c>
    </row>
    <row r="73" spans="1:7" x14ac:dyDescent="0.25">
      <c r="A73" s="8" t="str">
        <f>IFERROR(IF(B73&lt;&gt;"",$A$8+COUNTA(A$8:A72),""),"")</f>
        <v/>
      </c>
      <c r="C73" s="5"/>
      <c r="E73" s="6"/>
      <c r="F73" s="6"/>
      <c r="G73" s="7" t="e">
        <f>INDEX('Risk Matrix'!$F$12:$J$16,MATCH('Step 1 - Identify and rate risk'!$E73,'Risk Matrix'!$E$12:$E$16,0),MATCH('Step 1 - Identify and rate risk'!$F73,'Risk Matrix'!$F$11:$J$11,0))</f>
        <v>#N/A</v>
      </c>
    </row>
    <row r="74" spans="1:7" x14ac:dyDescent="0.25">
      <c r="A74" s="8" t="str">
        <f>IFERROR(IF(B74&lt;&gt;"",$A$8+COUNTA(A$8:A73),""),"")</f>
        <v/>
      </c>
      <c r="C74" s="5"/>
      <c r="E74" s="6"/>
      <c r="F74" s="6"/>
      <c r="G74" s="7" t="e">
        <f>INDEX('Risk Matrix'!$F$12:$J$16,MATCH('Step 1 - Identify and rate risk'!$E74,'Risk Matrix'!$E$12:$E$16,0),MATCH('Step 1 - Identify and rate risk'!$F74,'Risk Matrix'!$F$11:$J$11,0))</f>
        <v>#N/A</v>
      </c>
    </row>
    <row r="75" spans="1:7" x14ac:dyDescent="0.25">
      <c r="A75" s="8" t="str">
        <f>IFERROR(IF(B75&lt;&gt;"",$A$8+COUNTA(A$8:A74),""),"")</f>
        <v/>
      </c>
      <c r="C75" s="5"/>
      <c r="E75" s="6"/>
      <c r="F75" s="6"/>
      <c r="G75" s="7" t="e">
        <f>INDEX('Risk Matrix'!$F$12:$J$16,MATCH('Step 1 - Identify and rate risk'!$E75,'Risk Matrix'!$E$12:$E$16,0),MATCH('Step 1 - Identify and rate risk'!$F75,'Risk Matrix'!$F$11:$J$11,0))</f>
        <v>#N/A</v>
      </c>
    </row>
    <row r="76" spans="1:7" x14ac:dyDescent="0.25">
      <c r="A76" s="8" t="str">
        <f>IFERROR(IF(B76&lt;&gt;"",$A$8+COUNTA(A$8:A75),""),"")</f>
        <v/>
      </c>
      <c r="C76" s="5"/>
      <c r="E76" s="6"/>
      <c r="F76" s="6"/>
      <c r="G76" s="7" t="e">
        <f>INDEX('Risk Matrix'!$F$12:$J$16,MATCH('Step 1 - Identify and rate risk'!$E76,'Risk Matrix'!$E$12:$E$16,0),MATCH('Step 1 - Identify and rate risk'!$F76,'Risk Matrix'!$F$11:$J$11,0))</f>
        <v>#N/A</v>
      </c>
    </row>
    <row r="77" spans="1:7" x14ac:dyDescent="0.25">
      <c r="A77" s="8" t="str">
        <f>IFERROR(IF(B77&lt;&gt;"",$A$8+COUNTA(A$8:A76),""),"")</f>
        <v/>
      </c>
      <c r="C77" s="5"/>
      <c r="E77" s="6"/>
      <c r="F77" s="6"/>
      <c r="G77" s="7" t="e">
        <f>INDEX('Risk Matrix'!$F$12:$J$16,MATCH('Step 1 - Identify and rate risk'!$E77,'Risk Matrix'!$E$12:$E$16,0),MATCH('Step 1 - Identify and rate risk'!$F77,'Risk Matrix'!$F$11:$J$11,0))</f>
        <v>#N/A</v>
      </c>
    </row>
    <row r="78" spans="1:7" x14ac:dyDescent="0.25">
      <c r="A78" s="8" t="str">
        <f>IFERROR(IF(B78&lt;&gt;"",$A$8+COUNTA(A$8:A77),""),"")</f>
        <v/>
      </c>
      <c r="C78" s="5"/>
      <c r="E78" s="6"/>
      <c r="F78" s="6"/>
      <c r="G78" s="7" t="e">
        <f>INDEX('Risk Matrix'!$F$12:$J$16,MATCH('Step 1 - Identify and rate risk'!$E78,'Risk Matrix'!$E$12:$E$16,0),MATCH('Step 1 - Identify and rate risk'!$F78,'Risk Matrix'!$F$11:$J$11,0))</f>
        <v>#N/A</v>
      </c>
    </row>
    <row r="79" spans="1:7" x14ac:dyDescent="0.25">
      <c r="A79" s="8" t="str">
        <f>IFERROR(IF(B79&lt;&gt;"",$A$8+COUNTA(A$8:A78),""),"")</f>
        <v/>
      </c>
      <c r="C79" s="5"/>
      <c r="E79" s="6"/>
      <c r="F79" s="6"/>
      <c r="G79" s="7" t="e">
        <f>INDEX('Risk Matrix'!$F$12:$J$16,MATCH('Step 1 - Identify and rate risk'!$E79,'Risk Matrix'!$E$12:$E$16,0),MATCH('Step 1 - Identify and rate risk'!$F79,'Risk Matrix'!$F$11:$J$11,0))</f>
        <v>#N/A</v>
      </c>
    </row>
    <row r="80" spans="1:7" x14ac:dyDescent="0.25">
      <c r="A80" s="8" t="str">
        <f>IFERROR(IF(B80&lt;&gt;"",$A$8+COUNTA(A$8:A79),""),"")</f>
        <v/>
      </c>
      <c r="C80" s="5"/>
      <c r="E80" s="6"/>
      <c r="F80" s="6"/>
      <c r="G80" s="7" t="e">
        <f>INDEX('Risk Matrix'!$F$12:$J$16,MATCH('Step 1 - Identify and rate risk'!$E80,'Risk Matrix'!$E$12:$E$16,0),MATCH('Step 1 - Identify and rate risk'!$F80,'Risk Matrix'!$F$11:$J$11,0))</f>
        <v>#N/A</v>
      </c>
    </row>
    <row r="81" spans="1:7" x14ac:dyDescent="0.25">
      <c r="A81" s="8" t="str">
        <f>IFERROR(IF(B81&lt;&gt;"",$A$8+COUNTA(A$8:A80),""),"")</f>
        <v/>
      </c>
      <c r="C81" s="5"/>
      <c r="E81" s="6"/>
      <c r="F81" s="6"/>
      <c r="G81" s="7" t="e">
        <f>INDEX('Risk Matrix'!$F$12:$J$16,MATCH('Step 1 - Identify and rate risk'!$E81,'Risk Matrix'!$E$12:$E$16,0),MATCH('Step 1 - Identify and rate risk'!$F81,'Risk Matrix'!$F$11:$J$11,0))</f>
        <v>#N/A</v>
      </c>
    </row>
    <row r="82" spans="1:7" x14ac:dyDescent="0.25">
      <c r="A82" s="8" t="str">
        <f>IFERROR(IF(B82&lt;&gt;"",$A$8+COUNTA(A$8:A81),""),"")</f>
        <v/>
      </c>
      <c r="C82" s="5"/>
      <c r="E82" s="6"/>
      <c r="F82" s="6"/>
      <c r="G82" s="7" t="e">
        <f>INDEX('Risk Matrix'!$F$12:$J$16,MATCH('Step 1 - Identify and rate risk'!$E82,'Risk Matrix'!$E$12:$E$16,0),MATCH('Step 1 - Identify and rate risk'!$F82,'Risk Matrix'!$F$11:$J$11,0))</f>
        <v>#N/A</v>
      </c>
    </row>
    <row r="83" spans="1:7" x14ac:dyDescent="0.25">
      <c r="A83" s="8" t="str">
        <f>IFERROR(IF(B83&lt;&gt;"",$A$8+COUNTA(A$8:A82),""),"")</f>
        <v/>
      </c>
      <c r="C83" s="5"/>
      <c r="E83" s="6"/>
      <c r="F83" s="6"/>
      <c r="G83" s="7" t="e">
        <f>INDEX('Risk Matrix'!$F$12:$J$16,MATCH('Step 1 - Identify and rate risk'!$E83,'Risk Matrix'!$E$12:$E$16,0),MATCH('Step 1 - Identify and rate risk'!$F83,'Risk Matrix'!$F$11:$J$11,0))</f>
        <v>#N/A</v>
      </c>
    </row>
    <row r="84" spans="1:7" x14ac:dyDescent="0.25">
      <c r="A84" s="8" t="str">
        <f>IFERROR(IF(B84&lt;&gt;"",$A$8+COUNTA(A$8:A83),""),"")</f>
        <v/>
      </c>
      <c r="C84" s="5"/>
      <c r="E84" s="6"/>
      <c r="F84" s="6"/>
      <c r="G84" s="7" t="e">
        <f>INDEX('Risk Matrix'!$F$12:$J$16,MATCH('Step 1 - Identify and rate risk'!$E84,'Risk Matrix'!$E$12:$E$16,0),MATCH('Step 1 - Identify and rate risk'!$F84,'Risk Matrix'!$F$11:$J$11,0))</f>
        <v>#N/A</v>
      </c>
    </row>
    <row r="85" spans="1:7" x14ac:dyDescent="0.25">
      <c r="A85" s="8" t="str">
        <f>IFERROR(IF(B85&lt;&gt;"",$A$8+COUNTA(A$8:A84),""),"")</f>
        <v/>
      </c>
      <c r="C85" s="5"/>
      <c r="E85" s="6"/>
      <c r="F85" s="6"/>
      <c r="G85" s="7" t="e">
        <f>INDEX('Risk Matrix'!$F$12:$J$16,MATCH('Step 1 - Identify and rate risk'!$E85,'Risk Matrix'!$E$12:$E$16,0),MATCH('Step 1 - Identify and rate risk'!$F85,'Risk Matrix'!$F$11:$J$11,0))</f>
        <v>#N/A</v>
      </c>
    </row>
    <row r="86" spans="1:7" x14ac:dyDescent="0.25">
      <c r="A86" s="8" t="str">
        <f>IFERROR(IF(B86&lt;&gt;"",$A$8+COUNTA(A$8:A85),""),"")</f>
        <v/>
      </c>
      <c r="C86" s="5"/>
      <c r="E86" s="6"/>
      <c r="F86" s="6"/>
      <c r="G86" s="7" t="e">
        <f>INDEX('Risk Matrix'!$F$12:$J$16,MATCH('Step 1 - Identify and rate risk'!$E86,'Risk Matrix'!$E$12:$E$16,0),MATCH('Step 1 - Identify and rate risk'!$F86,'Risk Matrix'!$F$11:$J$11,0))</f>
        <v>#N/A</v>
      </c>
    </row>
    <row r="87" spans="1:7" x14ac:dyDescent="0.25">
      <c r="A87" s="8" t="str">
        <f>IFERROR(IF(B87&lt;&gt;"",$A$8+COUNTA(A$8:A86),""),"")</f>
        <v/>
      </c>
      <c r="C87" s="5"/>
      <c r="E87" s="6"/>
      <c r="F87" s="6"/>
      <c r="G87" s="7" t="e">
        <f>INDEX('Risk Matrix'!$F$12:$J$16,MATCH('Step 1 - Identify and rate risk'!$E87,'Risk Matrix'!$E$12:$E$16,0),MATCH('Step 1 - Identify and rate risk'!$F87,'Risk Matrix'!$F$11:$J$11,0))</f>
        <v>#N/A</v>
      </c>
    </row>
    <row r="88" spans="1:7" x14ac:dyDescent="0.25">
      <c r="A88" s="8" t="str">
        <f>IFERROR(IF(B88&lt;&gt;"",$A$8+COUNTA(A$8:A87),""),"")</f>
        <v/>
      </c>
      <c r="C88" s="5"/>
      <c r="E88" s="6"/>
      <c r="F88" s="6"/>
      <c r="G88" s="7" t="e">
        <f>INDEX('Risk Matrix'!$F$12:$J$16,MATCH('Step 1 - Identify and rate risk'!$E88,'Risk Matrix'!$E$12:$E$16,0),MATCH('Step 1 - Identify and rate risk'!$F88,'Risk Matrix'!$F$11:$J$11,0))</f>
        <v>#N/A</v>
      </c>
    </row>
    <row r="89" spans="1:7" x14ac:dyDescent="0.25">
      <c r="A89" s="8" t="str">
        <f>IFERROR(IF(B89&lt;&gt;"",$A$8+COUNTA(A$8:A88),""),"")</f>
        <v/>
      </c>
      <c r="C89" s="5"/>
      <c r="E89" s="6"/>
      <c r="F89" s="6"/>
      <c r="G89" s="7" t="e">
        <f>INDEX('Risk Matrix'!$F$12:$J$16,MATCH('Step 1 - Identify and rate risk'!$E89,'Risk Matrix'!$E$12:$E$16,0),MATCH('Step 1 - Identify and rate risk'!$F89,'Risk Matrix'!$F$11:$J$11,0))</f>
        <v>#N/A</v>
      </c>
    </row>
    <row r="90" spans="1:7" x14ac:dyDescent="0.25">
      <c r="A90" s="8" t="str">
        <f>IFERROR(IF(B90&lt;&gt;"",$A$8+COUNTA(A$8:A89),""),"")</f>
        <v/>
      </c>
      <c r="C90" s="5"/>
      <c r="E90" s="6"/>
      <c r="F90" s="6"/>
      <c r="G90" s="7" t="e">
        <f>INDEX('Risk Matrix'!$F$12:$J$16,MATCH('Step 1 - Identify and rate risk'!$E90,'Risk Matrix'!$E$12:$E$16,0),MATCH('Step 1 - Identify and rate risk'!$F90,'Risk Matrix'!$F$11:$J$11,0))</f>
        <v>#N/A</v>
      </c>
    </row>
    <row r="91" spans="1:7" x14ac:dyDescent="0.25">
      <c r="A91" s="8" t="str">
        <f>IFERROR(IF(B91&lt;&gt;"",$A$8+COUNTA(A$8:A90),""),"")</f>
        <v/>
      </c>
      <c r="C91" s="5"/>
      <c r="E91" s="6"/>
      <c r="F91" s="6"/>
      <c r="G91" s="7" t="e">
        <f>INDEX('Risk Matrix'!$F$12:$J$16,MATCH('Step 1 - Identify and rate risk'!$E91,'Risk Matrix'!$E$12:$E$16,0),MATCH('Step 1 - Identify and rate risk'!$F91,'Risk Matrix'!$F$11:$J$11,0))</f>
        <v>#N/A</v>
      </c>
    </row>
    <row r="92" spans="1:7" x14ac:dyDescent="0.25">
      <c r="A92" s="8" t="str">
        <f>IFERROR(IF(B92&lt;&gt;"",$A$8+COUNTA(A$8:A91),""),"")</f>
        <v/>
      </c>
      <c r="C92" s="5"/>
      <c r="E92" s="6"/>
      <c r="F92" s="6"/>
      <c r="G92" s="7" t="e">
        <f>INDEX('Risk Matrix'!$F$12:$J$16,MATCH('Step 1 - Identify and rate risk'!$E92,'Risk Matrix'!$E$12:$E$16,0),MATCH('Step 1 - Identify and rate risk'!$F92,'Risk Matrix'!$F$11:$J$11,0))</f>
        <v>#N/A</v>
      </c>
    </row>
    <row r="93" spans="1:7" x14ac:dyDescent="0.25">
      <c r="A93" s="8" t="str">
        <f>IFERROR(IF(B93&lt;&gt;"",$A$8+COUNTA(A$8:A92),""),"")</f>
        <v/>
      </c>
      <c r="C93" s="5"/>
      <c r="E93" s="6"/>
      <c r="F93" s="6"/>
      <c r="G93" s="7" t="e">
        <f>INDEX('Risk Matrix'!$F$12:$J$16,MATCH('Step 1 - Identify and rate risk'!$E93,'Risk Matrix'!$E$12:$E$16,0),MATCH('Step 1 - Identify and rate risk'!$F93,'Risk Matrix'!$F$11:$J$11,0))</f>
        <v>#N/A</v>
      </c>
    </row>
    <row r="94" spans="1:7" x14ac:dyDescent="0.25">
      <c r="A94" s="8" t="str">
        <f>IFERROR(IF(B94&lt;&gt;"",$A$8+COUNTA(A$8:A93),""),"")</f>
        <v/>
      </c>
      <c r="C94" s="5"/>
      <c r="E94" s="6"/>
      <c r="F94" s="6"/>
      <c r="G94" s="7" t="e">
        <f>INDEX('Risk Matrix'!$F$12:$J$16,MATCH('Step 1 - Identify and rate risk'!$E94,'Risk Matrix'!$E$12:$E$16,0),MATCH('Step 1 - Identify and rate risk'!$F94,'Risk Matrix'!$F$11:$J$11,0))</f>
        <v>#N/A</v>
      </c>
    </row>
    <row r="95" spans="1:7" x14ac:dyDescent="0.25">
      <c r="A95" s="8" t="str">
        <f>IFERROR(IF(B95&lt;&gt;"",$A$8+COUNTA(A$8:A94),""),"")</f>
        <v/>
      </c>
      <c r="C95" s="5"/>
      <c r="E95" s="6"/>
      <c r="F95" s="6"/>
      <c r="G95" s="7" t="e">
        <f>INDEX('Risk Matrix'!$F$12:$J$16,MATCH('Step 1 - Identify and rate risk'!$E95,'Risk Matrix'!$E$12:$E$16,0),MATCH('Step 1 - Identify and rate risk'!$F95,'Risk Matrix'!$F$11:$J$11,0))</f>
        <v>#N/A</v>
      </c>
    </row>
    <row r="96" spans="1:7" x14ac:dyDescent="0.25">
      <c r="A96" s="8" t="str">
        <f>IFERROR(IF(B96&lt;&gt;"",$A$8+COUNTA(A$8:A95),""),"")</f>
        <v/>
      </c>
      <c r="C96" s="5"/>
      <c r="E96" s="6"/>
      <c r="F96" s="6"/>
      <c r="G96" s="7" t="e">
        <f>INDEX('Risk Matrix'!$F$12:$J$16,MATCH('Step 1 - Identify and rate risk'!$E96,'Risk Matrix'!$E$12:$E$16,0),MATCH('Step 1 - Identify and rate risk'!$F96,'Risk Matrix'!$F$11:$J$11,0))</f>
        <v>#N/A</v>
      </c>
    </row>
    <row r="97" spans="1:7" x14ac:dyDescent="0.25">
      <c r="A97" s="8" t="str">
        <f>IFERROR(IF(B97&lt;&gt;"",$A$8+COUNTA(A$8:A96),""),"")</f>
        <v/>
      </c>
      <c r="C97" s="5"/>
      <c r="E97" s="6"/>
      <c r="F97" s="6"/>
      <c r="G97" s="7" t="e">
        <f>INDEX('Risk Matrix'!$F$12:$J$16,MATCH('Step 1 - Identify and rate risk'!$E97,'Risk Matrix'!$E$12:$E$16,0),MATCH('Step 1 - Identify and rate risk'!$F97,'Risk Matrix'!$F$11:$J$11,0))</f>
        <v>#N/A</v>
      </c>
    </row>
    <row r="98" spans="1:7" x14ac:dyDescent="0.25">
      <c r="A98" s="8" t="str">
        <f>IFERROR(IF(B98&lt;&gt;"",$A$8+COUNTA(A$8:A97),""),"")</f>
        <v/>
      </c>
      <c r="C98" s="5"/>
      <c r="E98" s="6"/>
      <c r="F98" s="6"/>
      <c r="G98" s="7" t="e">
        <f>INDEX('Risk Matrix'!$F$12:$J$16,MATCH('Step 1 - Identify and rate risk'!$E98,'Risk Matrix'!$E$12:$E$16,0),MATCH('Step 1 - Identify and rate risk'!$F98,'Risk Matrix'!$F$11:$J$11,0))</f>
        <v>#N/A</v>
      </c>
    </row>
    <row r="99" spans="1:7" x14ac:dyDescent="0.25">
      <c r="A99" s="8" t="str">
        <f>IFERROR(IF(B99&lt;&gt;"",$A$8+COUNTA(A$8:A98),""),"")</f>
        <v/>
      </c>
      <c r="C99" s="5"/>
      <c r="E99" s="6"/>
      <c r="F99" s="6"/>
      <c r="G99" s="7" t="e">
        <f>INDEX('Risk Matrix'!$F$12:$J$16,MATCH('Step 1 - Identify and rate risk'!$E99,'Risk Matrix'!$E$12:$E$16,0),MATCH('Step 1 - Identify and rate risk'!$F99,'Risk Matrix'!$F$11:$J$11,0))</f>
        <v>#N/A</v>
      </c>
    </row>
    <row r="100" spans="1:7" x14ac:dyDescent="0.25">
      <c r="A100" s="8" t="str">
        <f>IFERROR(IF(B100&lt;&gt;"",$A$8+COUNTA(A$8:A99),""),"")</f>
        <v/>
      </c>
      <c r="C100" s="5"/>
      <c r="E100" s="6"/>
      <c r="F100" s="6"/>
      <c r="G100" s="7" t="s">
        <v>45</v>
      </c>
    </row>
    <row r="101" spans="1:7" x14ac:dyDescent="0.25">
      <c r="A101" s="8" t="str">
        <f>IFERROR(IF(B101&lt;&gt;"",$A$8+COUNTA(A$8:A100),""),"")</f>
        <v/>
      </c>
      <c r="C101" s="5"/>
      <c r="E101" s="6"/>
      <c r="F101" s="6"/>
      <c r="G101" s="7" t="s">
        <v>45</v>
      </c>
    </row>
    <row r="102" spans="1:7" x14ac:dyDescent="0.25">
      <c r="A102" s="8" t="str">
        <f>IFERROR(IF(B102&lt;&gt;"",$A$8+COUNTA(A$8:A101),""),"")</f>
        <v/>
      </c>
      <c r="C102" s="5"/>
      <c r="E102" s="6"/>
      <c r="F102" s="6"/>
      <c r="G102" s="7" t="s">
        <v>45</v>
      </c>
    </row>
    <row r="103" spans="1:7" x14ac:dyDescent="0.25">
      <c r="A103" s="8" t="str">
        <f>IFERROR(IF(B103&lt;&gt;"",$A$8+COUNTA(A$8:A102),""),"")</f>
        <v/>
      </c>
      <c r="C103" s="5"/>
      <c r="E103" s="6"/>
      <c r="F103" s="6"/>
      <c r="G103" s="7" t="s">
        <v>45</v>
      </c>
    </row>
    <row r="104" spans="1:7" x14ac:dyDescent="0.25">
      <c r="A104" s="8" t="str">
        <f>IFERROR(IF(B104&lt;&gt;"",$A$8+COUNTA(A$8:A103),""),"")</f>
        <v/>
      </c>
      <c r="C104" s="5"/>
      <c r="E104" s="6"/>
      <c r="F104" s="6"/>
      <c r="G104" s="7" t="s">
        <v>45</v>
      </c>
    </row>
    <row r="105" spans="1:7" x14ac:dyDescent="0.25">
      <c r="A105" s="8" t="str">
        <f>IFERROR(IF(B105&lt;&gt;"",$A$8+COUNTA(A$8:A104),""),"")</f>
        <v/>
      </c>
      <c r="C105" s="5"/>
      <c r="E105" s="6"/>
      <c r="F105" s="6"/>
      <c r="G105" s="7" t="s">
        <v>45</v>
      </c>
    </row>
    <row r="106" spans="1:7" x14ac:dyDescent="0.25">
      <c r="A106" s="8" t="str">
        <f>IFERROR(IF(B106&lt;&gt;"",$A$8+COUNTA(A$8:A105),""),"")</f>
        <v/>
      </c>
      <c r="C106" s="5"/>
      <c r="E106" s="6"/>
      <c r="F106" s="6"/>
      <c r="G106" s="7" t="s">
        <v>45</v>
      </c>
    </row>
    <row r="107" spans="1:7" x14ac:dyDescent="0.25">
      <c r="A107" s="8" t="str">
        <f>IFERROR(IF(B107&lt;&gt;"",$A$8+COUNTA(A$8:A106),""),"")</f>
        <v/>
      </c>
      <c r="C107" s="5"/>
      <c r="E107" s="6"/>
      <c r="F107" s="6"/>
      <c r="G107" s="7" t="s">
        <v>45</v>
      </c>
    </row>
    <row r="108" spans="1:7" x14ac:dyDescent="0.25">
      <c r="A108" s="8" t="str">
        <f>IFERROR(IF(B108&lt;&gt;"",$A$8+COUNTA(A$8:A107),""),"")</f>
        <v/>
      </c>
      <c r="C108" s="5"/>
      <c r="E108" s="6"/>
      <c r="F108" s="6"/>
      <c r="G108" s="7" t="s">
        <v>45</v>
      </c>
    </row>
    <row r="109" spans="1:7" x14ac:dyDescent="0.25">
      <c r="A109" s="8" t="str">
        <f>IFERROR(IF(B109&lt;&gt;"",$A$8+COUNTA(A$8:A108),""),"")</f>
        <v/>
      </c>
      <c r="C109" s="5"/>
      <c r="E109" s="6"/>
      <c r="F109" s="6"/>
      <c r="G109" s="7" t="s">
        <v>45</v>
      </c>
    </row>
    <row r="110" spans="1:7" x14ac:dyDescent="0.25">
      <c r="A110" s="8" t="str">
        <f>IFERROR(IF(B110&lt;&gt;"",$A$8+COUNTA(A$8:A109),""),"")</f>
        <v/>
      </c>
      <c r="C110" s="5"/>
      <c r="E110" s="6"/>
      <c r="F110" s="6"/>
      <c r="G110" s="7" t="s">
        <v>45</v>
      </c>
    </row>
    <row r="111" spans="1:7" x14ac:dyDescent="0.25">
      <c r="A111" s="8" t="str">
        <f>IFERROR(IF(B111&lt;&gt;"",$A$8+COUNTA(A$8:A110),""),"")</f>
        <v/>
      </c>
      <c r="C111" s="5"/>
      <c r="E111" s="6"/>
      <c r="F111" s="6"/>
      <c r="G111" s="7" t="s">
        <v>45</v>
      </c>
    </row>
    <row r="112" spans="1:7" x14ac:dyDescent="0.25">
      <c r="A112" s="8" t="str">
        <f>IFERROR(IF(B112&lt;&gt;"",$A$8+COUNTA(A$8:A111),""),"")</f>
        <v/>
      </c>
      <c r="C112" s="5"/>
      <c r="E112" s="6"/>
      <c r="F112" s="6"/>
      <c r="G112" s="7" t="s">
        <v>45</v>
      </c>
    </row>
    <row r="113" spans="1:7" x14ac:dyDescent="0.25">
      <c r="A113" s="8" t="str">
        <f>IFERROR(IF(B113&lt;&gt;"",$A$8+COUNTA(A$8:A112),""),"")</f>
        <v/>
      </c>
      <c r="C113" s="5"/>
      <c r="E113" s="6"/>
      <c r="F113" s="6"/>
      <c r="G113" s="7" t="s">
        <v>45</v>
      </c>
    </row>
    <row r="114" spans="1:7" x14ac:dyDescent="0.25">
      <c r="A114" s="8" t="str">
        <f>IFERROR(IF(B114&lt;&gt;"",$A$8+COUNTA(A$8:A113),""),"")</f>
        <v/>
      </c>
      <c r="C114" s="5"/>
      <c r="E114" s="6"/>
      <c r="F114" s="6"/>
      <c r="G114" s="7" t="s">
        <v>45</v>
      </c>
    </row>
    <row r="115" spans="1:7" x14ac:dyDescent="0.25">
      <c r="A115" s="8" t="str">
        <f>IFERROR(IF(B115&lt;&gt;"",$A$8+COUNTA(A$8:A114),""),"")</f>
        <v/>
      </c>
      <c r="C115" s="5"/>
      <c r="E115" s="6"/>
      <c r="F115" s="6"/>
      <c r="G115" s="7" t="s">
        <v>45</v>
      </c>
    </row>
    <row r="116" spans="1:7" x14ac:dyDescent="0.25">
      <c r="A116" s="8" t="str">
        <f>IFERROR(IF(B116&lt;&gt;"",$A$8+COUNTA(A$8:A115),""),"")</f>
        <v/>
      </c>
      <c r="C116" s="5"/>
      <c r="E116" s="6"/>
      <c r="F116" s="6"/>
      <c r="G116" s="7" t="s">
        <v>45</v>
      </c>
    </row>
    <row r="117" spans="1:7" x14ac:dyDescent="0.25">
      <c r="A117" s="8" t="str">
        <f>IFERROR(IF(B117&lt;&gt;"",$A$8+COUNTA(A$8:A116),""),"")</f>
        <v/>
      </c>
      <c r="C117" s="5"/>
      <c r="E117" s="6"/>
      <c r="F117" s="6"/>
      <c r="G117" s="7" t="s">
        <v>45</v>
      </c>
    </row>
    <row r="118" spans="1:7" x14ac:dyDescent="0.25">
      <c r="A118" s="8" t="str">
        <f>IFERROR(IF(B118&lt;&gt;"",$A$8+COUNTA(A$8:A117),""),"")</f>
        <v/>
      </c>
      <c r="C118" s="5"/>
      <c r="E118" s="6"/>
      <c r="F118" s="6"/>
      <c r="G118" s="7" t="s">
        <v>45</v>
      </c>
    </row>
    <row r="119" spans="1:7" x14ac:dyDescent="0.25">
      <c r="A119" s="8" t="str">
        <f>IFERROR(IF(B119&lt;&gt;"",$A$8+COUNTA(A$8:A118),""),"")</f>
        <v/>
      </c>
      <c r="C119" s="5"/>
      <c r="E119" s="6"/>
      <c r="F119" s="6"/>
      <c r="G119" s="7" t="s">
        <v>45</v>
      </c>
    </row>
    <row r="120" spans="1:7" x14ac:dyDescent="0.25">
      <c r="A120" s="8" t="str">
        <f>IFERROR(IF(B120&lt;&gt;"",$A$8+COUNTA(A$8:A119),""),"")</f>
        <v/>
      </c>
      <c r="C120" s="5"/>
      <c r="E120" s="6"/>
      <c r="F120" s="6"/>
      <c r="G120" s="7" t="s">
        <v>45</v>
      </c>
    </row>
    <row r="121" spans="1:7" x14ac:dyDescent="0.25">
      <c r="A121" s="8" t="str">
        <f>IFERROR(IF(B121&lt;&gt;"",$A$8+COUNTA(A$8:A120),""),"")</f>
        <v/>
      </c>
      <c r="C121" s="5"/>
      <c r="E121" s="6"/>
      <c r="F121" s="6"/>
      <c r="G121" s="7" t="s">
        <v>45</v>
      </c>
    </row>
    <row r="122" spans="1:7" x14ac:dyDescent="0.25">
      <c r="A122" s="8" t="str">
        <f>IFERROR(IF(B122&lt;&gt;"",$A$8+COUNTA(A$8:A121),""),"")</f>
        <v/>
      </c>
      <c r="C122" s="5"/>
      <c r="E122" s="6"/>
      <c r="F122" s="6"/>
      <c r="G122" s="7" t="s">
        <v>45</v>
      </c>
    </row>
    <row r="123" spans="1:7" x14ac:dyDescent="0.25">
      <c r="A123" s="8" t="str">
        <f>IFERROR(IF(B123&lt;&gt;"",$A$8+COUNTA(A$8:A122),""),"")</f>
        <v/>
      </c>
      <c r="C123" s="5"/>
      <c r="E123" s="6"/>
      <c r="F123" s="6"/>
      <c r="G123" s="7" t="s">
        <v>45</v>
      </c>
    </row>
    <row r="124" spans="1:7" x14ac:dyDescent="0.25">
      <c r="A124" s="8" t="str">
        <f>IFERROR(IF(B124&lt;&gt;"",$A$8+COUNTA(A$8:A123),""),"")</f>
        <v/>
      </c>
      <c r="C124" s="5"/>
      <c r="E124" s="6"/>
      <c r="F124" s="6"/>
      <c r="G124" s="7" t="s">
        <v>45</v>
      </c>
    </row>
    <row r="125" spans="1:7" x14ac:dyDescent="0.25">
      <c r="A125" s="8" t="str">
        <f>IFERROR(IF(B125&lt;&gt;"",$A$8+COUNTA(A$8:A124),""),"")</f>
        <v/>
      </c>
      <c r="C125" s="5"/>
      <c r="E125" s="6"/>
      <c r="F125" s="6"/>
      <c r="G125" s="7" t="s">
        <v>45</v>
      </c>
    </row>
    <row r="126" spans="1:7" x14ac:dyDescent="0.25">
      <c r="A126" s="8" t="str">
        <f>IFERROR(IF(B126&lt;&gt;"",$A$8+COUNTA(A$8:A125),""),"")</f>
        <v/>
      </c>
      <c r="C126" s="5"/>
      <c r="E126" s="6"/>
      <c r="F126" s="6"/>
      <c r="G126" s="7" t="s">
        <v>45</v>
      </c>
    </row>
    <row r="127" spans="1:7" x14ac:dyDescent="0.25">
      <c r="A127" s="8" t="str">
        <f>IFERROR(IF(B127&lt;&gt;"",$A$8+COUNTA(A$8:A126),""),"")</f>
        <v/>
      </c>
      <c r="C127" s="5"/>
      <c r="E127" s="6"/>
      <c r="F127" s="6"/>
      <c r="G127" s="7" t="s">
        <v>45</v>
      </c>
    </row>
    <row r="128" spans="1:7" x14ac:dyDescent="0.25">
      <c r="A128" s="8" t="str">
        <f>IFERROR(IF(B128&lt;&gt;"",$A$8+COUNTA(A$8:A127),""),"")</f>
        <v/>
      </c>
      <c r="C128" s="5"/>
      <c r="E128" s="6"/>
      <c r="F128" s="6"/>
      <c r="G128" s="7" t="s">
        <v>45</v>
      </c>
    </row>
    <row r="129" spans="1:7" x14ac:dyDescent="0.25">
      <c r="A129" s="8" t="str">
        <f>IFERROR(IF(B129&lt;&gt;"",$A$8+COUNTA(A$8:A128),""),"")</f>
        <v/>
      </c>
      <c r="C129" s="5"/>
      <c r="E129" s="6"/>
      <c r="F129" s="6"/>
      <c r="G129" s="7" t="s">
        <v>45</v>
      </c>
    </row>
    <row r="130" spans="1:7" x14ac:dyDescent="0.25">
      <c r="A130" s="8" t="str">
        <f>IFERROR(IF(B130&lt;&gt;"",$A$8+COUNTA(A$8:A129),""),"")</f>
        <v/>
      </c>
      <c r="C130" s="5"/>
      <c r="E130" s="6"/>
      <c r="F130" s="6"/>
      <c r="G130" s="7" t="s">
        <v>45</v>
      </c>
    </row>
    <row r="131" spans="1:7" x14ac:dyDescent="0.25">
      <c r="A131" s="8" t="str">
        <f>IFERROR(IF(B131&lt;&gt;"",$A$8+COUNTA(A$8:A130),""),"")</f>
        <v/>
      </c>
      <c r="C131" s="5"/>
      <c r="E131" s="6"/>
      <c r="F131" s="6"/>
      <c r="G131" s="7" t="s">
        <v>45</v>
      </c>
    </row>
    <row r="132" spans="1:7" x14ac:dyDescent="0.25">
      <c r="A132" s="8" t="str">
        <f>IFERROR(IF(B132&lt;&gt;"",$A$8+COUNTA(A$8:A131),""),"")</f>
        <v/>
      </c>
      <c r="C132" s="5"/>
      <c r="E132" s="6"/>
      <c r="F132" s="6"/>
      <c r="G132" s="7" t="s">
        <v>45</v>
      </c>
    </row>
    <row r="133" spans="1:7" x14ac:dyDescent="0.25">
      <c r="A133" s="8" t="str">
        <f>IFERROR(IF(B133&lt;&gt;"",$A$8+COUNTA(A$8:A132),""),"")</f>
        <v/>
      </c>
      <c r="C133" s="5"/>
      <c r="E133" s="6"/>
      <c r="F133" s="6"/>
      <c r="G133" s="7" t="s">
        <v>45</v>
      </c>
    </row>
    <row r="134" spans="1:7" x14ac:dyDescent="0.25">
      <c r="A134" s="8" t="str">
        <f>IFERROR(IF(B134&lt;&gt;"",$A$8+COUNTA(A$8:A133),""),"")</f>
        <v/>
      </c>
      <c r="C134" s="5"/>
      <c r="E134" s="6"/>
      <c r="F134" s="6"/>
      <c r="G134" s="7" t="s">
        <v>45</v>
      </c>
    </row>
    <row r="135" spans="1:7" x14ac:dyDescent="0.25">
      <c r="A135" s="8" t="str">
        <f>IFERROR(IF(B135&lt;&gt;"",$A$8+COUNTA(A$8:A134),""),"")</f>
        <v/>
      </c>
      <c r="C135" s="5"/>
      <c r="E135" s="6"/>
      <c r="F135" s="6"/>
      <c r="G135" s="7" t="s">
        <v>45</v>
      </c>
    </row>
    <row r="136" spans="1:7" x14ac:dyDescent="0.25">
      <c r="A136" s="8" t="str">
        <f>IFERROR(IF(B136&lt;&gt;"",$A$8+COUNTA(A$8:A135),""),"")</f>
        <v/>
      </c>
      <c r="C136" s="5"/>
      <c r="E136" s="6"/>
      <c r="F136" s="6"/>
      <c r="G136" s="7" t="s">
        <v>45</v>
      </c>
    </row>
    <row r="137" spans="1:7" x14ac:dyDescent="0.25">
      <c r="A137" s="8" t="str">
        <f>IFERROR(IF(B137&lt;&gt;"",$A$8+COUNTA(A$8:A136),""),"")</f>
        <v/>
      </c>
      <c r="C137" s="5"/>
      <c r="E137" s="6"/>
      <c r="F137" s="6"/>
      <c r="G137" s="7" t="s">
        <v>45</v>
      </c>
    </row>
    <row r="138" spans="1:7" x14ac:dyDescent="0.25">
      <c r="A138" s="8" t="str">
        <f>IFERROR(IF(B138&lt;&gt;"",$A$8+COUNTA(A$8:A137),""),"")</f>
        <v/>
      </c>
      <c r="C138" s="5"/>
      <c r="E138" s="6"/>
      <c r="F138" s="6"/>
      <c r="G138" s="7" t="s">
        <v>45</v>
      </c>
    </row>
    <row r="139" spans="1:7" x14ac:dyDescent="0.25">
      <c r="A139" s="8" t="str">
        <f>IFERROR(IF(B139&lt;&gt;"",$A$8+COUNTA(A$8:A138),""),"")</f>
        <v/>
      </c>
      <c r="C139" s="5"/>
      <c r="E139" s="6"/>
      <c r="F139" s="6"/>
      <c r="G139" s="7" t="s">
        <v>45</v>
      </c>
    </row>
    <row r="140" spans="1:7" x14ac:dyDescent="0.25">
      <c r="A140" s="8" t="str">
        <f>IFERROR(IF(B140&lt;&gt;"",$A$8+COUNTA(A$8:A139),""),"")</f>
        <v/>
      </c>
      <c r="C140" s="5"/>
      <c r="E140" s="6"/>
      <c r="F140" s="6"/>
      <c r="G140" s="7" t="s">
        <v>45</v>
      </c>
    </row>
    <row r="141" spans="1:7" x14ac:dyDescent="0.25">
      <c r="A141" s="8" t="str">
        <f>IFERROR(IF(B141&lt;&gt;"",$A$8+COUNTA(A$8:A140),""),"")</f>
        <v/>
      </c>
      <c r="C141" s="5"/>
      <c r="E141" s="6"/>
      <c r="F141" s="6"/>
      <c r="G141" s="7" t="s">
        <v>45</v>
      </c>
    </row>
    <row r="142" spans="1:7" x14ac:dyDescent="0.25">
      <c r="A142" s="8" t="str">
        <f>IFERROR(IF(B142&lt;&gt;"",$A$8+COUNTA(A$8:A141),""),"")</f>
        <v/>
      </c>
      <c r="C142" s="5"/>
      <c r="E142" s="6"/>
      <c r="F142" s="6"/>
      <c r="G142" s="7" t="s">
        <v>45</v>
      </c>
    </row>
    <row r="143" spans="1:7" x14ac:dyDescent="0.25">
      <c r="A143" s="8" t="str">
        <f>IFERROR(IF(B143&lt;&gt;"",$A$8+COUNTA(A$8:A142),""),"")</f>
        <v/>
      </c>
      <c r="C143" s="5"/>
      <c r="E143" s="6"/>
      <c r="F143" s="6"/>
      <c r="G143" s="7" t="s">
        <v>45</v>
      </c>
    </row>
    <row r="144" spans="1:7" x14ac:dyDescent="0.25">
      <c r="A144" s="8" t="str">
        <f>IFERROR(IF(B144&lt;&gt;"",$A$8+COUNTA(A$8:A143),""),"")</f>
        <v/>
      </c>
      <c r="C144" s="5"/>
      <c r="E144" s="6"/>
      <c r="F144" s="6"/>
      <c r="G144" s="7" t="s">
        <v>45</v>
      </c>
    </row>
    <row r="145" spans="1:7" x14ac:dyDescent="0.25">
      <c r="A145" s="8" t="str">
        <f>IFERROR(IF(B145&lt;&gt;"",$A$8+COUNTA(A$8:A144),""),"")</f>
        <v/>
      </c>
      <c r="C145" s="5"/>
      <c r="E145" s="6"/>
      <c r="F145" s="6"/>
      <c r="G145" s="7" t="s">
        <v>45</v>
      </c>
    </row>
    <row r="146" spans="1:7" x14ac:dyDescent="0.25">
      <c r="A146" s="8" t="str">
        <f>IFERROR(IF(B146&lt;&gt;"",$A$8+COUNTA(A$8:A145),""),"")</f>
        <v/>
      </c>
      <c r="C146" s="5"/>
      <c r="E146" s="6"/>
      <c r="F146" s="6"/>
      <c r="G146" s="7" t="s">
        <v>45</v>
      </c>
    </row>
    <row r="147" spans="1:7" x14ac:dyDescent="0.25">
      <c r="A147" s="8" t="str">
        <f>IFERROR(IF(B147&lt;&gt;"",$A$8+COUNTA(A$8:A146),""),"")</f>
        <v/>
      </c>
      <c r="C147" s="5"/>
      <c r="E147" s="6"/>
      <c r="F147" s="6"/>
      <c r="G147" s="7" t="s">
        <v>45</v>
      </c>
    </row>
    <row r="148" spans="1:7" x14ac:dyDescent="0.25">
      <c r="A148" s="8" t="str">
        <f>IFERROR(IF(B148&lt;&gt;"",$A$8+COUNTA(A$8:A147),""),"")</f>
        <v/>
      </c>
      <c r="C148" s="5"/>
      <c r="E148" s="6"/>
      <c r="F148" s="6"/>
      <c r="G148" s="7" t="s">
        <v>45</v>
      </c>
    </row>
    <row r="149" spans="1:7" x14ac:dyDescent="0.25">
      <c r="A149" s="8" t="str">
        <f>IFERROR(IF(B149&lt;&gt;"",$A$8+COUNTA(A$8:A148),""),"")</f>
        <v/>
      </c>
      <c r="C149" s="5"/>
      <c r="E149" s="6"/>
      <c r="F149" s="6"/>
      <c r="G149" s="7" t="s">
        <v>45</v>
      </c>
    </row>
    <row r="150" spans="1:7" x14ac:dyDescent="0.25">
      <c r="A150" s="8" t="str">
        <f>IFERROR(IF(B150&lt;&gt;"",$A$8+COUNTA(A$8:A149),""),"")</f>
        <v/>
      </c>
      <c r="C150" s="5"/>
      <c r="E150" s="6"/>
      <c r="F150" s="6"/>
      <c r="G150" s="7" t="s">
        <v>45</v>
      </c>
    </row>
    <row r="151" spans="1:7" x14ac:dyDescent="0.25">
      <c r="A151" s="8" t="str">
        <f>IFERROR(IF(B151&lt;&gt;"",$A$8+COUNTA(A$8:A150),""),"")</f>
        <v/>
      </c>
      <c r="C151" s="5"/>
      <c r="E151" s="6"/>
      <c r="F151" s="6"/>
      <c r="G151" s="7" t="s">
        <v>45</v>
      </c>
    </row>
    <row r="152" spans="1:7" x14ac:dyDescent="0.25">
      <c r="A152" s="8" t="str">
        <f>IFERROR(IF(B152&lt;&gt;"",$A$8+COUNTA(A$8:A151),""),"")</f>
        <v/>
      </c>
      <c r="C152" s="5"/>
      <c r="E152" s="6"/>
      <c r="F152" s="6"/>
      <c r="G152" s="7" t="s">
        <v>45</v>
      </c>
    </row>
    <row r="153" spans="1:7" x14ac:dyDescent="0.25">
      <c r="A153" s="8" t="str">
        <f>IFERROR(IF(B153&lt;&gt;"",$A$8+COUNTA(A$8:A152),""),"")</f>
        <v/>
      </c>
      <c r="C153" s="5"/>
      <c r="E153" s="6"/>
      <c r="F153" s="6"/>
      <c r="G153" s="7" t="s">
        <v>45</v>
      </c>
    </row>
    <row r="154" spans="1:7" x14ac:dyDescent="0.25">
      <c r="A154" s="8" t="str">
        <f>IFERROR(IF(B154&lt;&gt;"",$A$8+COUNTA(A$8:A153),""),"")</f>
        <v/>
      </c>
      <c r="C154" s="5"/>
      <c r="E154" s="6"/>
      <c r="F154" s="6"/>
      <c r="G154" s="7" t="s">
        <v>45</v>
      </c>
    </row>
    <row r="155" spans="1:7" x14ac:dyDescent="0.25">
      <c r="A155" s="8" t="str">
        <f>IFERROR(IF(B155&lt;&gt;"",$A$8+COUNTA(A$8:A154),""),"")</f>
        <v/>
      </c>
      <c r="C155" s="5"/>
      <c r="E155" s="6"/>
      <c r="F155" s="6"/>
      <c r="G155" s="7" t="s">
        <v>45</v>
      </c>
    </row>
    <row r="156" spans="1:7" x14ac:dyDescent="0.25">
      <c r="A156" s="8" t="str">
        <f>IFERROR(IF(B156&lt;&gt;"",$A$8+COUNTA(A$8:A155),""),"")</f>
        <v/>
      </c>
      <c r="C156" s="5"/>
      <c r="E156" s="6"/>
      <c r="F156" s="6"/>
      <c r="G156" s="7" t="s">
        <v>45</v>
      </c>
    </row>
    <row r="157" spans="1:7" x14ac:dyDescent="0.25">
      <c r="A157" s="8" t="str">
        <f>IFERROR(IF(B157&lt;&gt;"",$A$8+COUNTA(A$8:A156),""),"")</f>
        <v/>
      </c>
      <c r="C157" s="5"/>
      <c r="E157" s="6"/>
      <c r="F157" s="6"/>
      <c r="G157" s="7" t="s">
        <v>45</v>
      </c>
    </row>
    <row r="158" spans="1:7" x14ac:dyDescent="0.25">
      <c r="A158" s="8" t="str">
        <f>IFERROR(IF(B158&lt;&gt;"",$A$8+COUNTA(A$8:A157),""),"")</f>
        <v/>
      </c>
      <c r="C158" s="5"/>
      <c r="E158" s="6"/>
      <c r="F158" s="6"/>
      <c r="G158" s="7" t="s">
        <v>45</v>
      </c>
    </row>
    <row r="159" spans="1:7" x14ac:dyDescent="0.25">
      <c r="A159" s="8" t="str">
        <f>IFERROR(IF(B159&lt;&gt;"",$A$8+COUNTA(A$8:A158),""),"")</f>
        <v/>
      </c>
      <c r="C159" s="5"/>
      <c r="E159" s="6"/>
      <c r="F159" s="6"/>
      <c r="G159" s="7" t="s">
        <v>45</v>
      </c>
    </row>
    <row r="160" spans="1:7" x14ac:dyDescent="0.25">
      <c r="A160" s="8" t="str">
        <f>IFERROR(IF(B160&lt;&gt;"",$A$8+COUNTA(A$8:A159),""),"")</f>
        <v/>
      </c>
      <c r="C160" s="5"/>
      <c r="E160" s="6"/>
      <c r="F160" s="6"/>
      <c r="G160" s="7" t="s">
        <v>45</v>
      </c>
    </row>
    <row r="161" spans="1:7" x14ac:dyDescent="0.25">
      <c r="A161" s="8" t="str">
        <f>IFERROR(IF(B161&lt;&gt;"",$A$8+COUNTA(A$8:A160),""),"")</f>
        <v/>
      </c>
      <c r="C161" s="5"/>
      <c r="E161" s="6"/>
      <c r="F161" s="6"/>
      <c r="G161" s="7" t="s">
        <v>45</v>
      </c>
    </row>
    <row r="162" spans="1:7" x14ac:dyDescent="0.25">
      <c r="A162" s="8" t="str">
        <f>IFERROR(IF(B162&lt;&gt;"",$A$8+COUNTA(A$8:A161),""),"")</f>
        <v/>
      </c>
      <c r="C162" s="5"/>
      <c r="E162" s="6"/>
      <c r="F162" s="6"/>
      <c r="G162" s="7" t="s">
        <v>45</v>
      </c>
    </row>
    <row r="163" spans="1:7" x14ac:dyDescent="0.25">
      <c r="A163" s="8" t="str">
        <f>IFERROR(IF(B163&lt;&gt;"",$A$8+COUNTA(A$8:A162),""),"")</f>
        <v/>
      </c>
      <c r="C163" s="5"/>
      <c r="E163" s="6"/>
      <c r="F163" s="6"/>
      <c r="G163" s="7" t="s">
        <v>45</v>
      </c>
    </row>
    <row r="164" spans="1:7" x14ac:dyDescent="0.25">
      <c r="A164" s="8" t="str">
        <f>IFERROR(IF(B164&lt;&gt;"",$A$8+COUNTA(A$8:A163),""),"")</f>
        <v/>
      </c>
      <c r="C164" s="5"/>
      <c r="E164" s="6"/>
      <c r="F164" s="6"/>
      <c r="G164" s="7" t="s">
        <v>45</v>
      </c>
    </row>
    <row r="165" spans="1:7" x14ac:dyDescent="0.25">
      <c r="A165" s="8" t="str">
        <f>IFERROR(IF(B165&lt;&gt;"",$A$8+COUNTA(A$8:A164),""),"")</f>
        <v/>
      </c>
      <c r="C165" s="5"/>
      <c r="E165" s="6"/>
      <c r="F165" s="6"/>
      <c r="G165" s="7" t="s">
        <v>45</v>
      </c>
    </row>
    <row r="166" spans="1:7" x14ac:dyDescent="0.25">
      <c r="A166" s="8" t="str">
        <f>IFERROR(IF(B166&lt;&gt;"",$A$8+COUNTA(A$8:A165),""),"")</f>
        <v/>
      </c>
      <c r="C166" s="5"/>
      <c r="E166" s="6"/>
      <c r="F166" s="6"/>
      <c r="G166" s="7" t="s">
        <v>45</v>
      </c>
    </row>
    <row r="167" spans="1:7" x14ac:dyDescent="0.25">
      <c r="A167" s="8" t="str">
        <f>IFERROR(IF(B167&lt;&gt;"",$A$8+COUNTA(A$8:A166),""),"")</f>
        <v/>
      </c>
      <c r="C167" s="5"/>
      <c r="E167" s="6"/>
      <c r="F167" s="6"/>
      <c r="G167" s="7" t="s">
        <v>45</v>
      </c>
    </row>
    <row r="168" spans="1:7" x14ac:dyDescent="0.25">
      <c r="A168" s="8" t="str">
        <f>IFERROR(IF(B168&lt;&gt;"",$A$8+COUNTA(A$8:A167),""),"")</f>
        <v/>
      </c>
      <c r="C168" s="5"/>
      <c r="E168" s="6"/>
      <c r="F168" s="6"/>
      <c r="G168" s="7" t="s">
        <v>45</v>
      </c>
    </row>
    <row r="169" spans="1:7" x14ac:dyDescent="0.25">
      <c r="A169" s="8" t="str">
        <f>IFERROR(IF(B169&lt;&gt;"",$A$8+COUNTA(A$8:A168),""),"")</f>
        <v/>
      </c>
      <c r="C169" s="5"/>
      <c r="E169" s="6"/>
      <c r="F169" s="6"/>
      <c r="G169" s="7" t="s">
        <v>45</v>
      </c>
    </row>
    <row r="170" spans="1:7" x14ac:dyDescent="0.25">
      <c r="A170" s="8" t="str">
        <f>IFERROR(IF(B170&lt;&gt;"",$A$8+COUNTA(A$8:A169),""),"")</f>
        <v/>
      </c>
      <c r="C170" s="5"/>
      <c r="E170" s="6"/>
      <c r="F170" s="6"/>
      <c r="G170" s="7" t="s">
        <v>45</v>
      </c>
    </row>
    <row r="171" spans="1:7" x14ac:dyDescent="0.25">
      <c r="A171" s="8" t="str">
        <f>IFERROR(IF(B171&lt;&gt;"",$A$8+COUNTA(A$8:A170),""),"")</f>
        <v/>
      </c>
      <c r="C171" s="5"/>
      <c r="E171" s="6"/>
      <c r="F171" s="6"/>
      <c r="G171" s="7" t="s">
        <v>45</v>
      </c>
    </row>
    <row r="172" spans="1:7" x14ac:dyDescent="0.25">
      <c r="A172" s="8" t="str">
        <f>IFERROR(IF(B172&lt;&gt;"",$A$8+COUNTA(A$8:A171),""),"")</f>
        <v/>
      </c>
      <c r="C172" s="5"/>
      <c r="E172" s="6"/>
      <c r="F172" s="6"/>
      <c r="G172" s="7" t="s">
        <v>45</v>
      </c>
    </row>
    <row r="173" spans="1:7" x14ac:dyDescent="0.25">
      <c r="A173" s="8" t="str">
        <f>IFERROR(IF(B173&lt;&gt;"",$A$8+COUNTA(A$8:A172),""),"")</f>
        <v/>
      </c>
      <c r="C173" s="5"/>
      <c r="E173" s="6"/>
      <c r="F173" s="6"/>
      <c r="G173" s="7" t="s">
        <v>45</v>
      </c>
    </row>
    <row r="174" spans="1:7" x14ac:dyDescent="0.25">
      <c r="A174" s="8" t="str">
        <f>IFERROR(IF(B174&lt;&gt;"",$A$8+COUNTA(A$8:A173),""),"")</f>
        <v/>
      </c>
      <c r="C174" s="5"/>
      <c r="E174" s="6"/>
      <c r="F174" s="6"/>
      <c r="G174" s="7" t="s">
        <v>45</v>
      </c>
    </row>
    <row r="175" spans="1:7" x14ac:dyDescent="0.25">
      <c r="A175" s="8" t="str">
        <f>IFERROR(IF(B175&lt;&gt;"",$A$8+COUNTA(A$8:A174),""),"")</f>
        <v/>
      </c>
      <c r="C175" s="5"/>
      <c r="E175" s="6"/>
      <c r="F175" s="6"/>
      <c r="G175" s="7" t="s">
        <v>45</v>
      </c>
    </row>
    <row r="176" spans="1:7" x14ac:dyDescent="0.25">
      <c r="A176" s="8" t="str">
        <f>IFERROR(IF(B176&lt;&gt;"",$A$8+COUNTA(A$8:A175),""),"")</f>
        <v/>
      </c>
      <c r="C176" s="5"/>
      <c r="E176" s="6"/>
      <c r="F176" s="6"/>
      <c r="G176" s="7" t="s">
        <v>45</v>
      </c>
    </row>
    <row r="177" spans="1:7" x14ac:dyDescent="0.25">
      <c r="A177" s="8" t="str">
        <f>IFERROR(IF(B177&lt;&gt;"",$A$8+COUNTA(A$8:A176),""),"")</f>
        <v/>
      </c>
      <c r="C177" s="5"/>
      <c r="E177" s="6"/>
      <c r="F177" s="6"/>
      <c r="G177" s="7" t="s">
        <v>45</v>
      </c>
    </row>
    <row r="178" spans="1:7" x14ac:dyDescent="0.25">
      <c r="A178" s="8" t="str">
        <f>IFERROR(IF(B178&lt;&gt;"",$A$8+COUNTA(A$8:A177),""),"")</f>
        <v/>
      </c>
      <c r="C178" s="5"/>
      <c r="E178" s="6"/>
      <c r="F178" s="6"/>
      <c r="G178" s="7" t="s">
        <v>45</v>
      </c>
    </row>
    <row r="179" spans="1:7" x14ac:dyDescent="0.25">
      <c r="A179" s="8" t="str">
        <f>IFERROR(IF(B179&lt;&gt;"",$A$8+COUNTA(A$8:A178),""),"")</f>
        <v/>
      </c>
      <c r="C179" s="5"/>
      <c r="E179" s="6"/>
      <c r="F179" s="6"/>
      <c r="G179" s="7" t="s">
        <v>45</v>
      </c>
    </row>
    <row r="180" spans="1:7" x14ac:dyDescent="0.25">
      <c r="A180" s="8" t="str">
        <f>IFERROR(IF(B180&lt;&gt;"",$A$8+COUNTA(A$8:A179),""),"")</f>
        <v/>
      </c>
      <c r="C180" s="5"/>
      <c r="E180" s="6"/>
      <c r="F180" s="6"/>
      <c r="G180" s="7" t="s">
        <v>45</v>
      </c>
    </row>
    <row r="181" spans="1:7" x14ac:dyDescent="0.25">
      <c r="A181" s="8" t="str">
        <f>IFERROR(IF(B181&lt;&gt;"",$A$8+COUNTA(A$8:A180),""),"")</f>
        <v/>
      </c>
      <c r="C181" s="5"/>
      <c r="E181" s="6"/>
      <c r="F181" s="6"/>
      <c r="G181" s="7" t="s">
        <v>45</v>
      </c>
    </row>
    <row r="182" spans="1:7" x14ac:dyDescent="0.25">
      <c r="A182" s="8" t="str">
        <f>IFERROR(IF(B182&lt;&gt;"",$A$8+COUNTA(A$8:A181),""),"")</f>
        <v/>
      </c>
      <c r="C182" s="5"/>
      <c r="E182" s="6"/>
      <c r="F182" s="6"/>
      <c r="G182" s="7" t="s">
        <v>45</v>
      </c>
    </row>
    <row r="183" spans="1:7" x14ac:dyDescent="0.25">
      <c r="A183" s="8" t="str">
        <f>IFERROR(IF(B183&lt;&gt;"",$A$8+COUNTA(A$8:A182),""),"")</f>
        <v/>
      </c>
      <c r="C183" s="5"/>
      <c r="E183" s="6"/>
      <c r="F183" s="6"/>
      <c r="G183" s="7" t="s">
        <v>45</v>
      </c>
    </row>
    <row r="184" spans="1:7" x14ac:dyDescent="0.25">
      <c r="A184" s="8" t="str">
        <f>IFERROR(IF(B184&lt;&gt;"",$A$8+COUNTA(A$8:A183),""),"")</f>
        <v/>
      </c>
      <c r="C184" s="5"/>
      <c r="E184" s="6"/>
      <c r="F184" s="6"/>
      <c r="G184" s="7" t="s">
        <v>45</v>
      </c>
    </row>
    <row r="185" spans="1:7" x14ac:dyDescent="0.25">
      <c r="A185" s="8" t="str">
        <f>IFERROR(IF(B185&lt;&gt;"",$A$8+COUNTA(A$8:A184),""),"")</f>
        <v/>
      </c>
      <c r="C185" s="5"/>
      <c r="E185" s="6"/>
      <c r="F185" s="6"/>
      <c r="G185" s="7" t="s">
        <v>45</v>
      </c>
    </row>
    <row r="186" spans="1:7" x14ac:dyDescent="0.25">
      <c r="A186" s="8" t="str">
        <f>IFERROR(IF(B186&lt;&gt;"",$A$8+COUNTA(A$8:A185),""),"")</f>
        <v/>
      </c>
      <c r="C186" s="5"/>
      <c r="E186" s="6"/>
      <c r="F186" s="6"/>
      <c r="G186" s="7" t="s">
        <v>45</v>
      </c>
    </row>
    <row r="187" spans="1:7" x14ac:dyDescent="0.25">
      <c r="A187" s="8" t="str">
        <f>IFERROR(IF(B187&lt;&gt;"",$A$8+COUNTA(A$8:A186),""),"")</f>
        <v/>
      </c>
      <c r="C187" s="5"/>
      <c r="E187" s="6"/>
      <c r="F187" s="6"/>
      <c r="G187" s="7" t="s">
        <v>45</v>
      </c>
    </row>
    <row r="188" spans="1:7" x14ac:dyDescent="0.25">
      <c r="A188" s="8" t="str">
        <f>IFERROR(IF(B188&lt;&gt;"",$A$8+COUNTA(A$8:A187),""),"")</f>
        <v/>
      </c>
      <c r="C188" s="5"/>
      <c r="E188" s="6"/>
      <c r="F188" s="6"/>
      <c r="G188" s="7" t="s">
        <v>45</v>
      </c>
    </row>
    <row r="189" spans="1:7" x14ac:dyDescent="0.25">
      <c r="A189" s="8" t="str">
        <f>IFERROR(IF(B189&lt;&gt;"",$A$8+COUNTA(A$8:A188),""),"")</f>
        <v/>
      </c>
      <c r="C189" s="5"/>
      <c r="E189" s="6"/>
      <c r="F189" s="6"/>
      <c r="G189" s="7" t="s">
        <v>45</v>
      </c>
    </row>
    <row r="190" spans="1:7" x14ac:dyDescent="0.25">
      <c r="A190" s="8" t="str">
        <f>IFERROR(IF(B190&lt;&gt;"",$A$8+COUNTA(A$8:A189),""),"")</f>
        <v/>
      </c>
      <c r="C190" s="5"/>
      <c r="E190" s="6"/>
      <c r="F190" s="6"/>
      <c r="G190" s="7" t="s">
        <v>45</v>
      </c>
    </row>
    <row r="191" spans="1:7" x14ac:dyDescent="0.25">
      <c r="A191" s="8" t="str">
        <f>IFERROR(IF(B191&lt;&gt;"",$A$8+COUNTA(A$8:A190),""),"")</f>
        <v/>
      </c>
      <c r="C191" s="5"/>
      <c r="E191" s="6"/>
      <c r="F191" s="6"/>
      <c r="G191" s="7" t="s">
        <v>45</v>
      </c>
    </row>
    <row r="192" spans="1:7" x14ac:dyDescent="0.25">
      <c r="A192" s="8" t="str">
        <f>IFERROR(IF(B192&lt;&gt;"",$A$8+COUNTA(A$8:A191),""),"")</f>
        <v/>
      </c>
      <c r="C192" s="5"/>
      <c r="E192" s="6"/>
      <c r="F192" s="6"/>
      <c r="G192" s="7" t="s">
        <v>45</v>
      </c>
    </row>
    <row r="193" spans="1:7" x14ac:dyDescent="0.25">
      <c r="A193" s="8" t="str">
        <f>IFERROR(IF(B193&lt;&gt;"",$A$8+COUNTA(A$8:A192),""),"")</f>
        <v/>
      </c>
      <c r="C193" s="5"/>
      <c r="E193" s="6"/>
      <c r="F193" s="6"/>
      <c r="G193" s="7" t="s">
        <v>45</v>
      </c>
    </row>
    <row r="194" spans="1:7" x14ac:dyDescent="0.25">
      <c r="A194" s="8" t="str">
        <f>IFERROR(IF(B194&lt;&gt;"",$A$8+COUNTA(A$8:A193),""),"")</f>
        <v/>
      </c>
      <c r="C194" s="5"/>
      <c r="E194" s="6"/>
      <c r="F194" s="6"/>
      <c r="G194" s="7" t="s">
        <v>45</v>
      </c>
    </row>
    <row r="195" spans="1:7" x14ac:dyDescent="0.25">
      <c r="A195" s="8" t="str">
        <f>IFERROR(IF(B195&lt;&gt;"",$A$8+COUNTA(A$8:A194),""),"")</f>
        <v/>
      </c>
      <c r="C195" s="5"/>
      <c r="E195" s="6"/>
      <c r="F195" s="6"/>
      <c r="G195" s="7" t="s">
        <v>45</v>
      </c>
    </row>
    <row r="196" spans="1:7" x14ac:dyDescent="0.25">
      <c r="A196" s="8" t="str">
        <f>IFERROR(IF(B196&lt;&gt;"",$A$8+COUNTA(A$8:A195),""),"")</f>
        <v/>
      </c>
      <c r="C196" s="5"/>
      <c r="E196" s="6"/>
      <c r="F196" s="6"/>
      <c r="G196" s="7" t="s">
        <v>45</v>
      </c>
    </row>
    <row r="197" spans="1:7" x14ac:dyDescent="0.25">
      <c r="A197" s="8" t="str">
        <f>IFERROR(IF(B197&lt;&gt;"",$A$8+COUNTA(A$8:A196),""),"")</f>
        <v/>
      </c>
      <c r="C197" s="5"/>
      <c r="E197" s="6"/>
      <c r="F197" s="6"/>
      <c r="G197" s="7" t="s">
        <v>45</v>
      </c>
    </row>
    <row r="198" spans="1:7" x14ac:dyDescent="0.25">
      <c r="A198" s="8" t="str">
        <f>IFERROR(IF(B198&lt;&gt;"",$A$8+COUNTA(A$8:A197),""),"")</f>
        <v/>
      </c>
      <c r="C198" s="5"/>
      <c r="E198" s="6"/>
      <c r="F198" s="6"/>
      <c r="G198" s="7" t="s">
        <v>45</v>
      </c>
    </row>
    <row r="199" spans="1:7" x14ac:dyDescent="0.25">
      <c r="A199" s="8" t="str">
        <f>IFERROR(IF(B199&lt;&gt;"",$A$8+COUNTA(A$8:A198),""),"")</f>
        <v/>
      </c>
      <c r="C199" s="5"/>
      <c r="E199" s="6"/>
      <c r="F199" s="6"/>
      <c r="G199" s="7" t="s">
        <v>45</v>
      </c>
    </row>
    <row r="200" spans="1:7" x14ac:dyDescent="0.25">
      <c r="A200" s="8" t="str">
        <f>IFERROR(IF(B200&lt;&gt;"",$A$8+COUNTA(A$8:A199),""),"")</f>
        <v/>
      </c>
      <c r="C200" s="5"/>
      <c r="E200" s="6"/>
      <c r="F200" s="6"/>
      <c r="G200" s="7" t="s">
        <v>45</v>
      </c>
    </row>
    <row r="201" spans="1:7" x14ac:dyDescent="0.25">
      <c r="A201" s="8" t="str">
        <f>IFERROR(IF(B201&lt;&gt;"",$A$8+COUNTA(A$8:A200),""),"")</f>
        <v/>
      </c>
      <c r="C201" s="5"/>
      <c r="E201" s="6"/>
      <c r="F201" s="6"/>
      <c r="G201" s="7" t="s">
        <v>45</v>
      </c>
    </row>
    <row r="202" spans="1:7" x14ac:dyDescent="0.25">
      <c r="A202" s="8" t="str">
        <f>IFERROR(IF(B202&lt;&gt;"",$A$8+COUNTA(A$8:A201),""),"")</f>
        <v/>
      </c>
      <c r="C202" s="5"/>
      <c r="E202" s="6"/>
      <c r="F202" s="6"/>
      <c r="G202" s="7" t="s">
        <v>45</v>
      </c>
    </row>
    <row r="203" spans="1:7" x14ac:dyDescent="0.25">
      <c r="A203" s="8" t="str">
        <f>IFERROR(IF(B203&lt;&gt;"",$A$8+COUNTA(A$8:A202),""),"")</f>
        <v/>
      </c>
      <c r="C203" s="5"/>
      <c r="E203" s="6"/>
      <c r="F203" s="6"/>
      <c r="G203" s="7" t="s">
        <v>45</v>
      </c>
    </row>
    <row r="204" spans="1:7" x14ac:dyDescent="0.25">
      <c r="A204" s="8" t="str">
        <f>IFERROR(IF(B204&lt;&gt;"",$A$8+COUNTA(A$8:A203),""),"")</f>
        <v/>
      </c>
      <c r="C204" s="5"/>
      <c r="E204" s="6"/>
      <c r="F204" s="6"/>
      <c r="G204" s="7" t="s">
        <v>45</v>
      </c>
    </row>
    <row r="205" spans="1:7" x14ac:dyDescent="0.25">
      <c r="A205" s="8" t="str">
        <f>IFERROR(IF(B205&lt;&gt;"",$A$8+COUNTA(A$8:A204),""),"")</f>
        <v/>
      </c>
      <c r="C205" s="5"/>
      <c r="E205" s="6"/>
      <c r="F205" s="6"/>
      <c r="G205" s="7" t="s">
        <v>45</v>
      </c>
    </row>
    <row r="206" spans="1:7" x14ac:dyDescent="0.25">
      <c r="A206" s="8" t="str">
        <f>IFERROR(IF(B206&lt;&gt;"",$A$8+COUNTA(A$8:A205),""),"")</f>
        <v/>
      </c>
      <c r="C206" s="5"/>
      <c r="E206" s="6"/>
      <c r="F206" s="6"/>
      <c r="G206" s="7" t="s">
        <v>45</v>
      </c>
    </row>
    <row r="207" spans="1:7" x14ac:dyDescent="0.25">
      <c r="A207" s="8" t="str">
        <f>IFERROR(IF(B207&lt;&gt;"",$A$8+COUNTA(A$8:A206),""),"")</f>
        <v/>
      </c>
      <c r="C207" s="5"/>
      <c r="E207" s="6"/>
      <c r="F207" s="6"/>
      <c r="G207" s="7" t="s">
        <v>45</v>
      </c>
    </row>
    <row r="208" spans="1:7" x14ac:dyDescent="0.25">
      <c r="A208" s="8" t="str">
        <f>IFERROR(IF(B208&lt;&gt;"",$A$8+COUNTA(A$8:A207),""),"")</f>
        <v/>
      </c>
      <c r="C208" s="5"/>
      <c r="E208" s="6"/>
      <c r="F208" s="6"/>
      <c r="G208" s="7" t="s">
        <v>45</v>
      </c>
    </row>
    <row r="209" spans="1:7" x14ac:dyDescent="0.25">
      <c r="A209" s="8" t="str">
        <f>IFERROR(IF(B209&lt;&gt;"",$A$8+COUNTA(A$8:A208),""),"")</f>
        <v/>
      </c>
      <c r="C209" s="5"/>
      <c r="E209" s="6"/>
      <c r="F209" s="6"/>
      <c r="G209" s="7" t="s">
        <v>45</v>
      </c>
    </row>
    <row r="210" spans="1:7" x14ac:dyDescent="0.25">
      <c r="A210" s="8" t="str">
        <f>IFERROR(IF(B210&lt;&gt;"",$A$8+COUNTA(A$8:A209),""),"")</f>
        <v/>
      </c>
      <c r="C210" s="5"/>
      <c r="E210" s="6"/>
      <c r="F210" s="6"/>
      <c r="G210" s="7" t="s">
        <v>45</v>
      </c>
    </row>
    <row r="211" spans="1:7" x14ac:dyDescent="0.25">
      <c r="A211" s="8" t="str">
        <f>IFERROR(IF(B211&lt;&gt;"",$A$8+COUNTA(A$8:A210),""),"")</f>
        <v/>
      </c>
      <c r="C211" s="5"/>
      <c r="E211" s="6"/>
      <c r="F211" s="6"/>
      <c r="G211" s="7" t="s">
        <v>45</v>
      </c>
    </row>
    <row r="212" spans="1:7" x14ac:dyDescent="0.25">
      <c r="A212" s="8" t="str">
        <f>IFERROR(IF(B212&lt;&gt;"",$A$8+COUNTA(A$8:A211),""),"")</f>
        <v/>
      </c>
      <c r="C212" s="5"/>
      <c r="E212" s="6"/>
      <c r="F212" s="6"/>
      <c r="G212" s="7" t="s">
        <v>45</v>
      </c>
    </row>
    <row r="213" spans="1:7" x14ac:dyDescent="0.25">
      <c r="A213" s="8" t="str">
        <f>IFERROR(IF(B213&lt;&gt;"",$A$8+COUNTA(A$8:A212),""),"")</f>
        <v/>
      </c>
      <c r="C213" s="5"/>
      <c r="E213" s="6"/>
      <c r="F213" s="6"/>
      <c r="G213" s="7" t="s">
        <v>45</v>
      </c>
    </row>
    <row r="214" spans="1:7" x14ac:dyDescent="0.25">
      <c r="A214" s="8" t="str">
        <f>IFERROR(IF(B214&lt;&gt;"",$A$8+COUNTA(A$8:A213),""),"")</f>
        <v/>
      </c>
      <c r="C214" s="5"/>
      <c r="E214" s="6"/>
      <c r="F214" s="6"/>
      <c r="G214" s="7" t="s">
        <v>45</v>
      </c>
    </row>
    <row r="215" spans="1:7" x14ac:dyDescent="0.25">
      <c r="A215" s="8" t="str">
        <f>IFERROR(IF(B215&lt;&gt;"",$A$8+COUNTA(A$8:A214),""),"")</f>
        <v/>
      </c>
      <c r="C215" s="5"/>
      <c r="E215" s="6"/>
      <c r="F215" s="6"/>
      <c r="G215" s="7" t="s">
        <v>45</v>
      </c>
    </row>
    <row r="216" spans="1:7" x14ac:dyDescent="0.25">
      <c r="A216" s="8" t="str">
        <f>IFERROR(IF(B216&lt;&gt;"",$A$8+COUNTA(A$8:A215),""),"")</f>
        <v/>
      </c>
      <c r="C216" s="5"/>
      <c r="E216" s="6"/>
      <c r="F216" s="6"/>
      <c r="G216" s="7" t="s">
        <v>45</v>
      </c>
    </row>
    <row r="217" spans="1:7" x14ac:dyDescent="0.25">
      <c r="A217" s="8" t="str">
        <f>IFERROR(IF(B217&lt;&gt;"",$A$8+COUNTA(A$8:A216),""),"")</f>
        <v/>
      </c>
      <c r="C217" s="5"/>
      <c r="E217" s="6"/>
      <c r="F217" s="6"/>
      <c r="G217" s="7" t="s">
        <v>45</v>
      </c>
    </row>
    <row r="218" spans="1:7" x14ac:dyDescent="0.25">
      <c r="A218" s="8" t="str">
        <f>IFERROR(IF(B218&lt;&gt;"",$A$8+COUNTA(A$8:A217),""),"")</f>
        <v/>
      </c>
      <c r="C218" s="5"/>
      <c r="E218" s="6"/>
      <c r="F218" s="6"/>
      <c r="G218" s="7" t="s">
        <v>45</v>
      </c>
    </row>
    <row r="219" spans="1:7" x14ac:dyDescent="0.25">
      <c r="A219" s="8" t="str">
        <f>IFERROR(IF(B219&lt;&gt;"",$A$8+COUNTA(A$8:A218),""),"")</f>
        <v/>
      </c>
      <c r="C219" s="5"/>
      <c r="E219" s="6"/>
      <c r="F219" s="6"/>
      <c r="G219" s="7" t="s">
        <v>45</v>
      </c>
    </row>
    <row r="220" spans="1:7" x14ac:dyDescent="0.25">
      <c r="A220" s="8" t="str">
        <f>IFERROR(IF(B220&lt;&gt;"",$A$8+COUNTA(A$8:A219),""),"")</f>
        <v/>
      </c>
      <c r="C220" s="5"/>
      <c r="E220" s="6"/>
      <c r="F220" s="6"/>
      <c r="G220" s="7" t="s">
        <v>45</v>
      </c>
    </row>
    <row r="221" spans="1:7" x14ac:dyDescent="0.25">
      <c r="A221" s="8" t="str">
        <f>IFERROR(IF(B221&lt;&gt;"",$A$8+COUNTA(A$8:A220),""),"")</f>
        <v/>
      </c>
      <c r="C221" s="5"/>
      <c r="E221" s="6"/>
      <c r="F221" s="6"/>
      <c r="G221" s="7" t="s">
        <v>45</v>
      </c>
    </row>
    <row r="222" spans="1:7" x14ac:dyDescent="0.25">
      <c r="A222" s="8" t="str">
        <f>IFERROR(IF(B222&lt;&gt;"",$A$8+COUNTA(A$8:A221),""),"")</f>
        <v/>
      </c>
      <c r="C222" s="5"/>
      <c r="E222" s="6"/>
      <c r="F222" s="6"/>
      <c r="G222" s="7" t="s">
        <v>45</v>
      </c>
    </row>
    <row r="223" spans="1:7" x14ac:dyDescent="0.25">
      <c r="A223" s="8" t="str">
        <f>IFERROR(IF(B223&lt;&gt;"",$A$8+COUNTA(A$8:A222),""),"")</f>
        <v/>
      </c>
      <c r="C223" s="5"/>
      <c r="E223" s="6"/>
      <c r="F223" s="6"/>
      <c r="G223" s="7" t="s">
        <v>45</v>
      </c>
    </row>
    <row r="224" spans="1:7" x14ac:dyDescent="0.25">
      <c r="A224" s="8" t="str">
        <f>IFERROR(IF(B224&lt;&gt;"",$A$8+COUNTA(A$8:A223),""),"")</f>
        <v/>
      </c>
      <c r="C224" s="5"/>
      <c r="E224" s="6"/>
      <c r="F224" s="6"/>
      <c r="G224" s="7" t="s">
        <v>45</v>
      </c>
    </row>
    <row r="225" spans="1:7" x14ac:dyDescent="0.25">
      <c r="A225" s="8" t="str">
        <f>IFERROR(IF(B225&lt;&gt;"",$A$8+COUNTA(A$8:A224),""),"")</f>
        <v/>
      </c>
      <c r="C225" s="5"/>
      <c r="E225" s="6"/>
      <c r="F225" s="6"/>
      <c r="G225" s="7" t="s">
        <v>45</v>
      </c>
    </row>
    <row r="226" spans="1:7" x14ac:dyDescent="0.25">
      <c r="A226" s="8" t="str">
        <f>IFERROR(IF(B226&lt;&gt;"",$A$8+COUNTA(A$8:A225),""),"")</f>
        <v/>
      </c>
      <c r="C226" s="5"/>
      <c r="E226" s="6"/>
      <c r="F226" s="6"/>
      <c r="G226" s="7" t="s">
        <v>45</v>
      </c>
    </row>
    <row r="227" spans="1:7" x14ac:dyDescent="0.25">
      <c r="A227" s="8" t="str">
        <f>IFERROR(IF(B227&lt;&gt;"",$A$8+COUNTA(A$8:A226),""),"")</f>
        <v/>
      </c>
      <c r="C227" s="5"/>
      <c r="E227" s="6"/>
      <c r="F227" s="6"/>
      <c r="G227" s="7" t="s">
        <v>45</v>
      </c>
    </row>
    <row r="228" spans="1:7" x14ac:dyDescent="0.25">
      <c r="A228" s="8" t="str">
        <f>IFERROR(IF(B228&lt;&gt;"",$A$8+COUNTA(A$8:A227),""),"")</f>
        <v/>
      </c>
      <c r="C228" s="5"/>
      <c r="E228" s="6"/>
      <c r="F228" s="6"/>
      <c r="G228" s="7" t="s">
        <v>45</v>
      </c>
    </row>
    <row r="229" spans="1:7" x14ac:dyDescent="0.25">
      <c r="A229" s="8" t="str">
        <f>IFERROR(IF(B229&lt;&gt;"",$A$8+COUNTA(A$8:A228),""),"")</f>
        <v/>
      </c>
      <c r="C229" s="5"/>
      <c r="E229" s="6"/>
      <c r="F229" s="6"/>
      <c r="G229" s="7" t="s">
        <v>45</v>
      </c>
    </row>
    <row r="230" spans="1:7" x14ac:dyDescent="0.25">
      <c r="A230" s="8" t="str">
        <f>IFERROR(IF(B230&lt;&gt;"",$A$8+COUNTA(A$8:A229),""),"")</f>
        <v/>
      </c>
      <c r="C230" s="5"/>
      <c r="E230" s="6"/>
      <c r="F230" s="6"/>
      <c r="G230" s="7" t="s">
        <v>45</v>
      </c>
    </row>
    <row r="231" spans="1:7" x14ac:dyDescent="0.25">
      <c r="A231" s="8" t="str">
        <f>IFERROR(IF(B231&lt;&gt;"",$A$8+COUNTA(A$8:A230),""),"")</f>
        <v/>
      </c>
      <c r="C231" s="5"/>
      <c r="E231" s="6"/>
      <c r="F231" s="6"/>
      <c r="G231" s="7" t="s">
        <v>45</v>
      </c>
    </row>
    <row r="232" spans="1:7" x14ac:dyDescent="0.25">
      <c r="A232" s="8" t="str">
        <f>IFERROR(IF(B232&lt;&gt;"",$A$8+COUNTA(A$8:A231),""),"")</f>
        <v/>
      </c>
      <c r="C232" s="5"/>
      <c r="E232" s="6"/>
      <c r="F232" s="6"/>
      <c r="G232" s="7" t="s">
        <v>45</v>
      </c>
    </row>
    <row r="233" spans="1:7" x14ac:dyDescent="0.25">
      <c r="A233" s="8" t="str">
        <f>IFERROR(IF(B233&lt;&gt;"",$A$8+COUNTA(A$8:A232),""),"")</f>
        <v/>
      </c>
      <c r="C233" s="5"/>
      <c r="E233" s="6"/>
      <c r="F233" s="6"/>
      <c r="G233" s="7" t="s">
        <v>45</v>
      </c>
    </row>
    <row r="234" spans="1:7" x14ac:dyDescent="0.25">
      <c r="A234" s="8" t="str">
        <f>IFERROR(IF(B234&lt;&gt;"",$A$8+COUNTA(A$8:A233),""),"")</f>
        <v/>
      </c>
      <c r="C234" s="5"/>
      <c r="E234" s="6"/>
      <c r="F234" s="6"/>
      <c r="G234" s="7" t="s">
        <v>45</v>
      </c>
    </row>
    <row r="235" spans="1:7" x14ac:dyDescent="0.25">
      <c r="A235" s="8" t="str">
        <f>IFERROR(IF(B235&lt;&gt;"",$A$8+COUNTA(A$8:A234),""),"")</f>
        <v/>
      </c>
      <c r="C235" s="5"/>
      <c r="E235" s="6"/>
      <c r="F235" s="6"/>
      <c r="G235" s="7" t="s">
        <v>45</v>
      </c>
    </row>
    <row r="236" spans="1:7" x14ac:dyDescent="0.25">
      <c r="A236" s="8" t="str">
        <f>IFERROR(IF(B236&lt;&gt;"",$A$8+COUNTA(A$8:A235),""),"")</f>
        <v/>
      </c>
      <c r="C236" s="5"/>
      <c r="E236" s="6"/>
      <c r="F236" s="6"/>
      <c r="G236" s="7" t="s">
        <v>45</v>
      </c>
    </row>
    <row r="237" spans="1:7" x14ac:dyDescent="0.25">
      <c r="A237" s="8" t="str">
        <f>IFERROR(IF(B237&lt;&gt;"",$A$8+COUNTA(A$8:A236),""),"")</f>
        <v/>
      </c>
      <c r="C237" s="5"/>
      <c r="E237" s="6"/>
      <c r="F237" s="6"/>
      <c r="G237" s="7" t="s">
        <v>45</v>
      </c>
    </row>
    <row r="238" spans="1:7" x14ac:dyDescent="0.25">
      <c r="A238" s="8" t="str">
        <f>IFERROR(IF(B238&lt;&gt;"",$A$8+COUNTA(A$8:A237),""),"")</f>
        <v/>
      </c>
      <c r="C238" s="5"/>
      <c r="E238" s="6"/>
      <c r="F238" s="6"/>
      <c r="G238" s="7" t="s">
        <v>45</v>
      </c>
    </row>
    <row r="239" spans="1:7" x14ac:dyDescent="0.25">
      <c r="A239" s="8" t="str">
        <f>IFERROR(IF(B239&lt;&gt;"",$A$8+COUNTA(A$8:A238),""),"")</f>
        <v/>
      </c>
      <c r="C239" s="5"/>
      <c r="E239" s="6"/>
      <c r="F239" s="6"/>
      <c r="G239" s="7" t="s">
        <v>45</v>
      </c>
    </row>
    <row r="240" spans="1:7" x14ac:dyDescent="0.25">
      <c r="A240" s="8" t="str">
        <f>IFERROR(IF(B240&lt;&gt;"",$A$8+COUNTA(A$8:A239),""),"")</f>
        <v/>
      </c>
      <c r="C240" s="5"/>
      <c r="E240" s="6"/>
      <c r="F240" s="6"/>
      <c r="G240" s="7" t="s">
        <v>45</v>
      </c>
    </row>
    <row r="241" spans="1:7" x14ac:dyDescent="0.25">
      <c r="A241" s="8" t="str">
        <f>IFERROR(IF(B241&lt;&gt;"",$A$8+COUNTA(A$8:A240),""),"")</f>
        <v/>
      </c>
      <c r="C241" s="5"/>
      <c r="E241" s="6"/>
      <c r="F241" s="6"/>
      <c r="G241" s="7" t="s">
        <v>45</v>
      </c>
    </row>
    <row r="242" spans="1:7" x14ac:dyDescent="0.25">
      <c r="A242" s="8" t="str">
        <f>IFERROR(IF(B242&lt;&gt;"",$A$8+COUNTA(A$8:A241),""),"")</f>
        <v/>
      </c>
      <c r="C242" s="5"/>
      <c r="E242" s="6"/>
      <c r="F242" s="6"/>
      <c r="G242" s="7" t="s">
        <v>45</v>
      </c>
    </row>
    <row r="243" spans="1:7" x14ac:dyDescent="0.25">
      <c r="A243" s="8" t="str">
        <f>IFERROR(IF(B243&lt;&gt;"",$A$8+COUNTA(A$8:A242),""),"")</f>
        <v/>
      </c>
      <c r="C243" s="5"/>
      <c r="E243" s="6"/>
      <c r="F243" s="6"/>
      <c r="G243" s="7" t="s">
        <v>45</v>
      </c>
    </row>
    <row r="244" spans="1:7" x14ac:dyDescent="0.25">
      <c r="A244" s="8" t="str">
        <f>IFERROR(IF(B244&lt;&gt;"",$A$8+COUNTA(A$8:A243),""),"")</f>
        <v/>
      </c>
      <c r="C244" s="5"/>
      <c r="E244" s="6"/>
      <c r="F244" s="6"/>
      <c r="G244" s="7" t="s">
        <v>45</v>
      </c>
    </row>
    <row r="245" spans="1:7" x14ac:dyDescent="0.25">
      <c r="A245" s="8" t="str">
        <f>IFERROR(IF(B245&lt;&gt;"",$A$8+COUNTA(A$8:A244),""),"")</f>
        <v/>
      </c>
      <c r="C245" s="5"/>
      <c r="E245" s="6"/>
      <c r="F245" s="6"/>
      <c r="G245" s="7" t="s">
        <v>45</v>
      </c>
    </row>
    <row r="246" spans="1:7" x14ac:dyDescent="0.25">
      <c r="A246" s="8" t="str">
        <f>IFERROR(IF(B246&lt;&gt;"",$A$8+COUNTA(A$8:A245),""),"")</f>
        <v/>
      </c>
      <c r="C246" s="5"/>
      <c r="E246" s="6"/>
      <c r="F246" s="6"/>
      <c r="G246" s="7" t="s">
        <v>45</v>
      </c>
    </row>
    <row r="247" spans="1:7" x14ac:dyDescent="0.25">
      <c r="A247" s="8" t="str">
        <f>IFERROR(IF(B247&lt;&gt;"",$A$8+COUNTA(A$8:A246),""),"")</f>
        <v/>
      </c>
      <c r="C247" s="5"/>
      <c r="E247" s="6"/>
      <c r="F247" s="6"/>
      <c r="G247" s="7" t="s">
        <v>45</v>
      </c>
    </row>
    <row r="248" spans="1:7" x14ac:dyDescent="0.25">
      <c r="A248" s="8" t="str">
        <f>IFERROR(IF(B248&lt;&gt;"",$A$8+COUNTA(A$8:A247),""),"")</f>
        <v/>
      </c>
      <c r="C248" s="5"/>
      <c r="E248" s="6"/>
      <c r="F248" s="6"/>
      <c r="G248" s="7" t="s">
        <v>45</v>
      </c>
    </row>
    <row r="249" spans="1:7" x14ac:dyDescent="0.25">
      <c r="A249" s="8" t="str">
        <f>IFERROR(IF(B249&lt;&gt;"",$A$8+COUNTA(A$8:A248),""),"")</f>
        <v/>
      </c>
      <c r="C249" s="5"/>
      <c r="E249" s="6"/>
      <c r="F249" s="6"/>
      <c r="G249" s="7" t="s">
        <v>45</v>
      </c>
    </row>
    <row r="250" spans="1:7" x14ac:dyDescent="0.25">
      <c r="A250" s="8" t="str">
        <f>IFERROR(IF(B250&lt;&gt;"",$A$8+COUNTA(A$8:A249),""),"")</f>
        <v/>
      </c>
      <c r="C250" s="5"/>
      <c r="E250" s="6"/>
      <c r="F250" s="6"/>
      <c r="G250" s="7" t="s">
        <v>45</v>
      </c>
    </row>
    <row r="251" spans="1:7" x14ac:dyDescent="0.25">
      <c r="A251" s="8" t="str">
        <f>IFERROR(IF(B251&lt;&gt;"",$A$8+COUNTA(A$8:A250),""),"")</f>
        <v/>
      </c>
      <c r="C251" s="5"/>
      <c r="E251" s="6"/>
      <c r="F251" s="6"/>
      <c r="G251" s="7" t="s">
        <v>45</v>
      </c>
    </row>
    <row r="252" spans="1:7" x14ac:dyDescent="0.25">
      <c r="A252" s="8" t="str">
        <f>IFERROR(IF(B252&lt;&gt;"",$A$8+COUNTA(A$8:A251),""),"")</f>
        <v/>
      </c>
      <c r="C252" s="5"/>
      <c r="E252" s="6"/>
      <c r="F252" s="6"/>
      <c r="G252" s="7" t="s">
        <v>45</v>
      </c>
    </row>
    <row r="253" spans="1:7" x14ac:dyDescent="0.25">
      <c r="A253" s="8" t="str">
        <f>IFERROR(IF(B253&lt;&gt;"",$A$8+COUNTA(A$8:A252),""),"")</f>
        <v/>
      </c>
      <c r="C253" s="5"/>
      <c r="E253" s="6"/>
      <c r="F253" s="6"/>
      <c r="G253" s="7" t="s">
        <v>45</v>
      </c>
    </row>
    <row r="254" spans="1:7" x14ac:dyDescent="0.25">
      <c r="A254" s="8" t="str">
        <f>IFERROR(IF(B254&lt;&gt;"",$A$8+COUNTA(A$8:A253),""),"")</f>
        <v/>
      </c>
      <c r="C254" s="5"/>
      <c r="E254" s="6"/>
      <c r="F254" s="6"/>
      <c r="G254" s="7" t="s">
        <v>45</v>
      </c>
    </row>
    <row r="255" spans="1:7" x14ac:dyDescent="0.25">
      <c r="A255" s="8" t="str">
        <f>IFERROR(IF(B255&lt;&gt;"",$A$8+COUNTA(A$8:A254),""),"")</f>
        <v/>
      </c>
      <c r="C255" s="5"/>
      <c r="E255" s="6"/>
      <c r="F255" s="6"/>
      <c r="G255" s="7" t="s">
        <v>45</v>
      </c>
    </row>
    <row r="256" spans="1:7" x14ac:dyDescent="0.25">
      <c r="A256" s="8" t="str">
        <f>IFERROR(IF(B256&lt;&gt;"",$A$8+COUNTA(A$8:A255),""),"")</f>
        <v/>
      </c>
      <c r="C256" s="5"/>
      <c r="E256" s="6"/>
      <c r="F256" s="6"/>
      <c r="G256" s="7" t="s">
        <v>45</v>
      </c>
    </row>
    <row r="257" spans="1:7" x14ac:dyDescent="0.25">
      <c r="A257" s="8" t="str">
        <f>IFERROR(IF(B257&lt;&gt;"",$A$8+COUNTA(A$8:A256),""),"")</f>
        <v/>
      </c>
      <c r="C257" s="5"/>
      <c r="E257" s="6"/>
      <c r="F257" s="6"/>
      <c r="G257" s="7" t="s">
        <v>45</v>
      </c>
    </row>
    <row r="258" spans="1:7" x14ac:dyDescent="0.25">
      <c r="A258" s="8" t="str">
        <f>IFERROR(IF(B258&lt;&gt;"",$A$8+COUNTA(A$8:A257),""),"")</f>
        <v/>
      </c>
      <c r="C258" s="5"/>
      <c r="E258" s="6"/>
      <c r="F258" s="6"/>
      <c r="G258" s="7" t="s">
        <v>45</v>
      </c>
    </row>
    <row r="259" spans="1:7" x14ac:dyDescent="0.25">
      <c r="A259" s="8" t="str">
        <f>IFERROR(IF(B259&lt;&gt;"",$A$8+COUNTA(A$8:A258),""),"")</f>
        <v/>
      </c>
      <c r="C259" s="5"/>
      <c r="E259" s="6"/>
      <c r="F259" s="6"/>
      <c r="G259" s="7" t="s">
        <v>45</v>
      </c>
    </row>
    <row r="260" spans="1:7" x14ac:dyDescent="0.25">
      <c r="A260" s="8" t="str">
        <f>IFERROR(IF(B260&lt;&gt;"",$A$8+COUNTA(A$8:A259),""),"")</f>
        <v/>
      </c>
      <c r="C260" s="5"/>
      <c r="E260" s="6"/>
      <c r="F260" s="6"/>
      <c r="G260" s="7" t="s">
        <v>45</v>
      </c>
    </row>
    <row r="261" spans="1:7" x14ac:dyDescent="0.25">
      <c r="A261" s="8" t="str">
        <f>IFERROR(IF(B261&lt;&gt;"",$A$8+COUNTA(A$8:A260),""),"")</f>
        <v/>
      </c>
      <c r="C261" s="5"/>
      <c r="E261" s="6"/>
      <c r="F261" s="6"/>
      <c r="G261" s="7" t="s">
        <v>45</v>
      </c>
    </row>
    <row r="262" spans="1:7" x14ac:dyDescent="0.25">
      <c r="A262" s="8" t="str">
        <f>IFERROR(IF(B262&lt;&gt;"",$A$8+COUNTA(A$8:A261),""),"")</f>
        <v/>
      </c>
      <c r="C262" s="5"/>
      <c r="E262" s="6"/>
      <c r="F262" s="6"/>
      <c r="G262" s="7" t="s">
        <v>45</v>
      </c>
    </row>
    <row r="263" spans="1:7" x14ac:dyDescent="0.25">
      <c r="A263" s="8" t="str">
        <f>IFERROR(IF(B263&lt;&gt;"",$A$8+COUNTA(A$8:A262),""),"")</f>
        <v/>
      </c>
      <c r="C263" s="5"/>
      <c r="E263" s="6"/>
      <c r="F263" s="6"/>
      <c r="G263" s="7" t="s">
        <v>45</v>
      </c>
    </row>
    <row r="264" spans="1:7" x14ac:dyDescent="0.25">
      <c r="A264" s="8" t="str">
        <f>IFERROR(IF(B264&lt;&gt;"",$A$8+COUNTA(A$8:A263),""),"")</f>
        <v/>
      </c>
      <c r="C264" s="5"/>
      <c r="E264" s="6"/>
      <c r="F264" s="6"/>
      <c r="G264" s="7" t="s">
        <v>45</v>
      </c>
    </row>
    <row r="265" spans="1:7" x14ac:dyDescent="0.25">
      <c r="A265" s="8" t="str">
        <f>IFERROR(IF(B265&lt;&gt;"",$A$8+COUNTA(A$8:A264),""),"")</f>
        <v/>
      </c>
      <c r="C265" s="5"/>
      <c r="E265" s="6"/>
      <c r="F265" s="6"/>
      <c r="G265" s="7" t="s">
        <v>45</v>
      </c>
    </row>
    <row r="266" spans="1:7" x14ac:dyDescent="0.25">
      <c r="A266" s="8" t="str">
        <f>IFERROR(IF(B266&lt;&gt;"",$A$8+COUNTA(A$8:A265),""),"")</f>
        <v/>
      </c>
      <c r="C266" s="5"/>
      <c r="E266" s="6"/>
      <c r="F266" s="6"/>
      <c r="G266" s="7" t="s">
        <v>45</v>
      </c>
    </row>
    <row r="267" spans="1:7" x14ac:dyDescent="0.25">
      <c r="A267" s="8" t="str">
        <f>IFERROR(IF(B267&lt;&gt;"",$A$8+COUNTA(A$8:A266),""),"")</f>
        <v/>
      </c>
      <c r="C267" s="5"/>
      <c r="E267" s="6"/>
      <c r="F267" s="6"/>
      <c r="G267" s="7" t="s">
        <v>45</v>
      </c>
    </row>
    <row r="268" spans="1:7" x14ac:dyDescent="0.25">
      <c r="A268" s="8" t="str">
        <f>IFERROR(IF(B268&lt;&gt;"",$A$8+COUNTA(A$8:A267),""),"")</f>
        <v/>
      </c>
      <c r="C268" s="5"/>
      <c r="E268" s="6"/>
      <c r="F268" s="6"/>
      <c r="G268" s="7" t="s">
        <v>45</v>
      </c>
    </row>
    <row r="269" spans="1:7" x14ac:dyDescent="0.25">
      <c r="A269" s="8" t="str">
        <f>IFERROR(IF(B269&lt;&gt;"",$A$8+COUNTA(A$8:A268),""),"")</f>
        <v/>
      </c>
      <c r="C269" s="5"/>
      <c r="E269" s="6"/>
      <c r="F269" s="6"/>
      <c r="G269" s="7" t="s">
        <v>45</v>
      </c>
    </row>
    <row r="270" spans="1:7" x14ac:dyDescent="0.25">
      <c r="A270" s="8" t="str">
        <f>IFERROR(IF(B270&lt;&gt;"",$A$8+COUNTA(A$8:A269),""),"")</f>
        <v/>
      </c>
      <c r="C270" s="5"/>
      <c r="E270" s="6"/>
      <c r="F270" s="6"/>
      <c r="G270" s="7" t="s">
        <v>45</v>
      </c>
    </row>
    <row r="271" spans="1:7" x14ac:dyDescent="0.25">
      <c r="A271" s="8" t="str">
        <f>IFERROR(IF(B271&lt;&gt;"",$A$8+COUNTA(A$8:A270),""),"")</f>
        <v/>
      </c>
      <c r="C271" s="5"/>
      <c r="E271" s="6"/>
      <c r="F271" s="6"/>
      <c r="G271" s="7" t="s">
        <v>45</v>
      </c>
    </row>
    <row r="272" spans="1:7" x14ac:dyDescent="0.25">
      <c r="A272" s="8" t="str">
        <f>IFERROR(IF(B272&lt;&gt;"",$A$8+COUNTA(A$8:A271),""),"")</f>
        <v/>
      </c>
      <c r="C272" s="5"/>
      <c r="E272" s="6"/>
      <c r="F272" s="6"/>
      <c r="G272" s="7" t="s">
        <v>45</v>
      </c>
    </row>
    <row r="273" spans="1:7" x14ac:dyDescent="0.25">
      <c r="A273" s="8" t="str">
        <f>IFERROR(IF(B273&lt;&gt;"",$A$8+COUNTA(A$8:A272),""),"")</f>
        <v/>
      </c>
      <c r="C273" s="5"/>
      <c r="E273" s="6"/>
      <c r="F273" s="6"/>
      <c r="G273" s="7" t="s">
        <v>45</v>
      </c>
    </row>
    <row r="274" spans="1:7" x14ac:dyDescent="0.25">
      <c r="A274" s="8" t="str">
        <f>IFERROR(IF(B274&lt;&gt;"",$A$8+COUNTA(A$8:A273),""),"")</f>
        <v/>
      </c>
      <c r="C274" s="5"/>
      <c r="E274" s="6"/>
      <c r="F274" s="6"/>
      <c r="G274" s="7" t="s">
        <v>45</v>
      </c>
    </row>
    <row r="275" spans="1:7" x14ac:dyDescent="0.25">
      <c r="A275" s="8" t="str">
        <f>IFERROR(IF(B275&lt;&gt;"",$A$8+COUNTA(A$8:A274),""),"")</f>
        <v/>
      </c>
      <c r="C275" s="5"/>
      <c r="E275" s="6"/>
      <c r="F275" s="6"/>
      <c r="G275" s="7" t="s">
        <v>45</v>
      </c>
    </row>
    <row r="276" spans="1:7" x14ac:dyDescent="0.25">
      <c r="A276" s="8" t="str">
        <f>IFERROR(IF(B276&lt;&gt;"",$A$8+COUNTA(A$8:A275),""),"")</f>
        <v/>
      </c>
      <c r="C276" s="5"/>
      <c r="E276" s="6"/>
      <c r="F276" s="6"/>
      <c r="G276" s="7" t="s">
        <v>45</v>
      </c>
    </row>
    <row r="277" spans="1:7" x14ac:dyDescent="0.25">
      <c r="A277" s="8" t="str">
        <f>IFERROR(IF(B277&lt;&gt;"",$A$8+COUNTA(A$8:A276),""),"")</f>
        <v/>
      </c>
      <c r="C277" s="5"/>
      <c r="E277" s="6"/>
      <c r="F277" s="6"/>
      <c r="G277" s="7" t="s">
        <v>45</v>
      </c>
    </row>
    <row r="278" spans="1:7" x14ac:dyDescent="0.25">
      <c r="A278" s="8" t="str">
        <f>IFERROR(IF(B278&lt;&gt;"",$A$8+COUNTA(A$8:A277),""),"")</f>
        <v/>
      </c>
      <c r="C278" s="5"/>
      <c r="E278" s="6"/>
      <c r="F278" s="6"/>
      <c r="G278" s="7" t="s">
        <v>45</v>
      </c>
    </row>
    <row r="279" spans="1:7" x14ac:dyDescent="0.25">
      <c r="A279" s="8" t="str">
        <f>IFERROR(IF(B279&lt;&gt;"",$A$8+COUNTA(A$8:A278),""),"")</f>
        <v/>
      </c>
      <c r="C279" s="5"/>
      <c r="E279" s="6"/>
      <c r="F279" s="6"/>
      <c r="G279" s="7" t="s">
        <v>45</v>
      </c>
    </row>
    <row r="280" spans="1:7" x14ac:dyDescent="0.25">
      <c r="A280" s="8" t="str">
        <f>IFERROR(IF(B280&lt;&gt;"",$A$8+COUNTA(A$8:A279),""),"")</f>
        <v/>
      </c>
      <c r="C280" s="5"/>
      <c r="E280" s="6"/>
      <c r="F280" s="6"/>
      <c r="G280" s="7" t="s">
        <v>45</v>
      </c>
    </row>
    <row r="281" spans="1:7" x14ac:dyDescent="0.25">
      <c r="A281" s="8" t="str">
        <f>IFERROR(IF(B281&lt;&gt;"",$A$8+COUNTA(A$8:A280),""),"")</f>
        <v/>
      </c>
      <c r="C281" s="5"/>
      <c r="E281" s="6"/>
      <c r="F281" s="6"/>
      <c r="G281" s="7" t="s">
        <v>45</v>
      </c>
    </row>
    <row r="282" spans="1:7" x14ac:dyDescent="0.25">
      <c r="A282" s="8" t="str">
        <f>IFERROR(IF(B282&lt;&gt;"",$A$8+COUNTA(A$8:A281),""),"")</f>
        <v/>
      </c>
      <c r="C282" s="5"/>
      <c r="E282" s="6"/>
      <c r="F282" s="6"/>
      <c r="G282" s="7" t="s">
        <v>45</v>
      </c>
    </row>
    <row r="283" spans="1:7" x14ac:dyDescent="0.25">
      <c r="A283" s="8" t="str">
        <f>IFERROR(IF(B283&lt;&gt;"",$A$8+COUNTA(A$8:A282),""),"")</f>
        <v/>
      </c>
      <c r="C283" s="5"/>
      <c r="E283" s="6"/>
      <c r="F283" s="6"/>
      <c r="G283" s="7" t="s">
        <v>45</v>
      </c>
    </row>
    <row r="284" spans="1:7" x14ac:dyDescent="0.25">
      <c r="A284" s="8" t="str">
        <f>IFERROR(IF(B284&lt;&gt;"",$A$8+COUNTA(A$8:A283),""),"")</f>
        <v/>
      </c>
      <c r="C284" s="5"/>
      <c r="E284" s="6"/>
      <c r="F284" s="6"/>
      <c r="G284" s="7" t="s">
        <v>45</v>
      </c>
    </row>
    <row r="285" spans="1:7" x14ac:dyDescent="0.25">
      <c r="A285" s="8" t="str">
        <f>IFERROR(IF(B285&lt;&gt;"",$A$8+COUNTA(A$8:A284),""),"")</f>
        <v/>
      </c>
      <c r="C285" s="5"/>
      <c r="E285" s="6"/>
      <c r="F285" s="6"/>
      <c r="G285" s="7" t="s">
        <v>45</v>
      </c>
    </row>
    <row r="286" spans="1:7" x14ac:dyDescent="0.25">
      <c r="A286" s="8" t="str">
        <f>IFERROR(IF(B286&lt;&gt;"",$A$8+COUNTA(A$8:A285),""),"")</f>
        <v/>
      </c>
      <c r="C286" s="5"/>
      <c r="E286" s="6"/>
      <c r="F286" s="6"/>
      <c r="G286" s="7" t="s">
        <v>45</v>
      </c>
    </row>
    <row r="287" spans="1:7" x14ac:dyDescent="0.25">
      <c r="A287" s="8" t="str">
        <f>IFERROR(IF(B287&lt;&gt;"",$A$8+COUNTA(A$8:A286),""),"")</f>
        <v/>
      </c>
      <c r="C287" s="5"/>
      <c r="E287" s="6"/>
      <c r="F287" s="6"/>
      <c r="G287" s="7" t="s">
        <v>45</v>
      </c>
    </row>
    <row r="288" spans="1:7" x14ac:dyDescent="0.25">
      <c r="A288" s="8" t="str">
        <f>IFERROR(IF(B288&lt;&gt;"",$A$8+COUNTA(A$8:A287),""),"")</f>
        <v/>
      </c>
      <c r="C288" s="5"/>
      <c r="E288" s="6"/>
      <c r="F288" s="6"/>
      <c r="G288" s="7" t="s">
        <v>45</v>
      </c>
    </row>
    <row r="289" spans="1:7" x14ac:dyDescent="0.25">
      <c r="A289" s="8" t="str">
        <f>IFERROR(IF(B289&lt;&gt;"",$A$8+COUNTA(A$8:A288),""),"")</f>
        <v/>
      </c>
      <c r="C289" s="5"/>
      <c r="E289" s="6"/>
      <c r="F289" s="6"/>
      <c r="G289" s="7" t="s">
        <v>45</v>
      </c>
    </row>
    <row r="290" spans="1:7" x14ac:dyDescent="0.25">
      <c r="A290" s="8" t="str">
        <f>IFERROR(IF(B290&lt;&gt;"",$A$8+COUNTA(A$8:A289),""),"")</f>
        <v/>
      </c>
      <c r="C290" s="5"/>
      <c r="E290" s="6"/>
      <c r="F290" s="6"/>
      <c r="G290" s="7" t="s">
        <v>45</v>
      </c>
    </row>
    <row r="291" spans="1:7" x14ac:dyDescent="0.25">
      <c r="A291" s="8" t="str">
        <f>IFERROR(IF(B291&lt;&gt;"",$A$8+COUNTA(A$8:A290),""),"")</f>
        <v/>
      </c>
      <c r="C291" s="5"/>
      <c r="E291" s="6"/>
      <c r="F291" s="6"/>
      <c r="G291" s="7" t="s">
        <v>45</v>
      </c>
    </row>
    <row r="292" spans="1:7" x14ac:dyDescent="0.25">
      <c r="A292" s="8" t="str">
        <f>IFERROR(IF(B292&lt;&gt;"",$A$8+COUNTA(A$8:A291),""),"")</f>
        <v/>
      </c>
      <c r="C292" s="5"/>
      <c r="E292" s="6"/>
      <c r="F292" s="6"/>
      <c r="G292" s="7" t="s">
        <v>45</v>
      </c>
    </row>
    <row r="293" spans="1:7" x14ac:dyDescent="0.25">
      <c r="A293" s="8" t="str">
        <f>IFERROR(IF(B293&lt;&gt;"",$A$8+COUNTA(A$8:A292),""),"")</f>
        <v/>
      </c>
      <c r="C293" s="5"/>
      <c r="E293" s="6"/>
      <c r="F293" s="6"/>
      <c r="G293" s="7" t="s">
        <v>45</v>
      </c>
    </row>
    <row r="294" spans="1:7" x14ac:dyDescent="0.25">
      <c r="A294" s="8" t="str">
        <f>IFERROR(IF(B294&lt;&gt;"",$A$8+COUNTA(A$8:A293),""),"")</f>
        <v/>
      </c>
      <c r="C294" s="5"/>
      <c r="E294" s="6"/>
      <c r="F294" s="6"/>
      <c r="G294" s="7" t="s">
        <v>45</v>
      </c>
    </row>
    <row r="295" spans="1:7" x14ac:dyDescent="0.25">
      <c r="A295" s="8" t="str">
        <f>IFERROR(IF(B295&lt;&gt;"",$A$8+COUNTA(A$8:A294),""),"")</f>
        <v/>
      </c>
      <c r="C295" s="5"/>
      <c r="E295" s="6"/>
      <c r="F295" s="6"/>
      <c r="G295" s="7" t="s">
        <v>45</v>
      </c>
    </row>
    <row r="296" spans="1:7" x14ac:dyDescent="0.25">
      <c r="A296" s="8" t="str">
        <f>IFERROR(IF(B296&lt;&gt;"",$A$8+COUNTA(A$8:A295),""),"")</f>
        <v/>
      </c>
      <c r="C296" s="5"/>
      <c r="E296" s="6"/>
      <c r="F296" s="6"/>
      <c r="G296" s="7" t="s">
        <v>45</v>
      </c>
    </row>
    <row r="297" spans="1:7" x14ac:dyDescent="0.25">
      <c r="A297" s="8" t="str">
        <f>IFERROR(IF(B297&lt;&gt;"",$A$8+COUNTA(A$8:A296),""),"")</f>
        <v/>
      </c>
      <c r="C297" s="5"/>
      <c r="E297" s="6"/>
      <c r="F297" s="6"/>
      <c r="G297" s="7" t="s">
        <v>45</v>
      </c>
    </row>
    <row r="298" spans="1:7" x14ac:dyDescent="0.25">
      <c r="A298" s="8" t="str">
        <f>IFERROR(IF(B298&lt;&gt;"",$A$8+COUNTA(A$8:A297),""),"")</f>
        <v/>
      </c>
      <c r="C298" s="5"/>
      <c r="E298" s="6"/>
      <c r="F298" s="6"/>
      <c r="G298" s="7" t="s">
        <v>45</v>
      </c>
    </row>
    <row r="299" spans="1:7" x14ac:dyDescent="0.25">
      <c r="A299" s="8" t="str">
        <f>IFERROR(IF(B299&lt;&gt;"",$A$8+COUNTA(A$8:A298),""),"")</f>
        <v/>
      </c>
      <c r="C299" s="5"/>
      <c r="E299" s="6"/>
      <c r="F299" s="6"/>
      <c r="G299" s="7" t="s">
        <v>45</v>
      </c>
    </row>
    <row r="300" spans="1:7" x14ac:dyDescent="0.25">
      <c r="A300" s="8" t="str">
        <f>IFERROR(IF(B300&lt;&gt;"",$A$8+COUNTA(A$8:A299),""),"")</f>
        <v/>
      </c>
      <c r="C300" s="5"/>
      <c r="E300" s="6"/>
      <c r="F300" s="6"/>
      <c r="G300" s="7" t="s">
        <v>45</v>
      </c>
    </row>
    <row r="301" spans="1:7" x14ac:dyDescent="0.25">
      <c r="A301" s="8" t="str">
        <f>IFERROR(IF(B301&lt;&gt;"",$A$8+COUNTA(A$8:A300),""),"")</f>
        <v/>
      </c>
      <c r="C301" s="5"/>
      <c r="E301" s="6"/>
      <c r="F301" s="6"/>
      <c r="G301" s="7" t="s">
        <v>45</v>
      </c>
    </row>
    <row r="302" spans="1:7" x14ac:dyDescent="0.25">
      <c r="A302" s="8" t="str">
        <f>IFERROR(IF(B302&lt;&gt;"",$A$8+COUNTA(A$8:A301),""),"")</f>
        <v/>
      </c>
      <c r="C302" s="5"/>
      <c r="E302" s="6"/>
      <c r="F302" s="6"/>
      <c r="G302" s="7" t="s">
        <v>45</v>
      </c>
    </row>
    <row r="303" spans="1:7" x14ac:dyDescent="0.25">
      <c r="A303" s="8" t="str">
        <f>IFERROR(IF(B303&lt;&gt;"",$A$8+COUNTA(A$8:A302),""),"")</f>
        <v/>
      </c>
      <c r="C303" s="5"/>
      <c r="E303" s="6"/>
      <c r="F303" s="6"/>
      <c r="G303" s="7" t="s">
        <v>45</v>
      </c>
    </row>
    <row r="304" spans="1:7" x14ac:dyDescent="0.25">
      <c r="A304" s="8" t="str">
        <f>IFERROR(IF(B304&lt;&gt;"",$A$8+COUNTA(A$8:A303),""),"")</f>
        <v/>
      </c>
      <c r="C304" s="5"/>
      <c r="E304" s="6"/>
      <c r="F304" s="6"/>
      <c r="G304" s="7" t="s">
        <v>45</v>
      </c>
    </row>
    <row r="305" spans="1:7" x14ac:dyDescent="0.25">
      <c r="A305" s="8" t="str">
        <f>IFERROR(IF(B305&lt;&gt;"",$A$8+COUNTA(A$8:A304),""),"")</f>
        <v/>
      </c>
      <c r="C305" s="5"/>
      <c r="E305" s="6"/>
      <c r="F305" s="6"/>
      <c r="G305" s="7" t="s">
        <v>45</v>
      </c>
    </row>
    <row r="306" spans="1:7" x14ac:dyDescent="0.25">
      <c r="A306" s="8" t="str">
        <f>IFERROR(IF(B306&lt;&gt;"",$A$8+COUNTA(A$8:A305),""),"")</f>
        <v/>
      </c>
      <c r="C306" s="5"/>
      <c r="E306" s="6"/>
      <c r="F306" s="6"/>
      <c r="G306" s="7" t="s">
        <v>45</v>
      </c>
    </row>
    <row r="307" spans="1:7" x14ac:dyDescent="0.25">
      <c r="A307" s="8" t="str">
        <f>IFERROR(IF(B307&lt;&gt;"",$A$8+COUNTA(A$8:A306),""),"")</f>
        <v/>
      </c>
      <c r="C307" s="5"/>
      <c r="E307" s="6"/>
      <c r="F307" s="6"/>
      <c r="G307" s="7" t="s">
        <v>45</v>
      </c>
    </row>
    <row r="308" spans="1:7" x14ac:dyDescent="0.25">
      <c r="A308" s="8" t="str">
        <f>IFERROR(IF(B308&lt;&gt;"",$A$8+COUNTA(A$8:A307),""),"")</f>
        <v/>
      </c>
      <c r="C308" s="5"/>
      <c r="E308" s="6"/>
      <c r="F308" s="6"/>
      <c r="G308" s="7" t="s">
        <v>45</v>
      </c>
    </row>
    <row r="309" spans="1:7" x14ac:dyDescent="0.25">
      <c r="A309" s="8" t="str">
        <f>IFERROR(IF(B309&lt;&gt;"",$A$8+COUNTA(A$8:A308),""),"")</f>
        <v/>
      </c>
      <c r="C309" s="5"/>
      <c r="E309" s="6"/>
      <c r="F309" s="6"/>
      <c r="G309" s="7" t="s">
        <v>45</v>
      </c>
    </row>
    <row r="310" spans="1:7" x14ac:dyDescent="0.25">
      <c r="A310" s="8" t="str">
        <f>IFERROR(IF(B310&lt;&gt;"",$A$8+COUNTA(A$8:A309),""),"")</f>
        <v/>
      </c>
      <c r="C310" s="5"/>
      <c r="E310" s="6"/>
      <c r="F310" s="6"/>
      <c r="G310" s="7" t="s">
        <v>45</v>
      </c>
    </row>
    <row r="311" spans="1:7" x14ac:dyDescent="0.25">
      <c r="A311" s="8" t="str">
        <f>IFERROR(IF(B311&lt;&gt;"",$A$8+COUNTA(A$8:A310),""),"")</f>
        <v/>
      </c>
      <c r="C311" s="5"/>
      <c r="E311" s="6"/>
      <c r="F311" s="6"/>
      <c r="G311" s="7" t="s">
        <v>45</v>
      </c>
    </row>
    <row r="312" spans="1:7" x14ac:dyDescent="0.25">
      <c r="A312" s="8" t="str">
        <f>IFERROR(IF(B312&lt;&gt;"",$A$8+COUNTA(A$8:A311),""),"")</f>
        <v/>
      </c>
      <c r="C312" s="5"/>
      <c r="E312" s="6"/>
      <c r="F312" s="6"/>
      <c r="G312" s="7" t="s">
        <v>45</v>
      </c>
    </row>
    <row r="313" spans="1:7" x14ac:dyDescent="0.25">
      <c r="A313" s="8" t="str">
        <f>IFERROR(IF(B313&lt;&gt;"",$A$8+COUNTA(A$8:A312),""),"")</f>
        <v/>
      </c>
      <c r="C313" s="5"/>
      <c r="E313" s="6"/>
      <c r="F313" s="6"/>
      <c r="G313" s="7" t="s">
        <v>45</v>
      </c>
    </row>
    <row r="314" spans="1:7" x14ac:dyDescent="0.25">
      <c r="A314" s="8" t="str">
        <f>IFERROR(IF(B314&lt;&gt;"",$A$8+COUNTA(A$8:A313),""),"")</f>
        <v/>
      </c>
      <c r="C314" s="5"/>
      <c r="E314" s="6"/>
      <c r="F314" s="6"/>
      <c r="G314" s="7" t="s">
        <v>45</v>
      </c>
    </row>
    <row r="315" spans="1:7" x14ac:dyDescent="0.25">
      <c r="A315" s="8" t="str">
        <f>IFERROR(IF(B315&lt;&gt;"",$A$8+COUNTA(A$8:A314),""),"")</f>
        <v/>
      </c>
      <c r="C315" s="5"/>
      <c r="E315" s="6"/>
      <c r="F315" s="6"/>
      <c r="G315" s="7" t="s">
        <v>45</v>
      </c>
    </row>
    <row r="316" spans="1:7" x14ac:dyDescent="0.25">
      <c r="A316" s="8" t="str">
        <f>IFERROR(IF(B316&lt;&gt;"",$A$8+COUNTA(A$8:A315),""),"")</f>
        <v/>
      </c>
      <c r="C316" s="5"/>
      <c r="E316" s="6"/>
      <c r="F316" s="6"/>
      <c r="G316" s="7" t="s">
        <v>45</v>
      </c>
    </row>
    <row r="317" spans="1:7" x14ac:dyDescent="0.25">
      <c r="A317" s="8" t="str">
        <f>IFERROR(IF(B317&lt;&gt;"",$A$8+COUNTA(A$8:A316),""),"")</f>
        <v/>
      </c>
      <c r="C317" s="5"/>
      <c r="E317" s="6"/>
      <c r="F317" s="6"/>
      <c r="G317" s="7" t="s">
        <v>45</v>
      </c>
    </row>
    <row r="318" spans="1:7" x14ac:dyDescent="0.25">
      <c r="A318" s="8" t="str">
        <f>IFERROR(IF(B318&lt;&gt;"",$A$8+COUNTA(A$8:A317),""),"")</f>
        <v/>
      </c>
      <c r="C318" s="5"/>
      <c r="E318" s="6"/>
      <c r="F318" s="6"/>
      <c r="G318" s="7" t="s">
        <v>45</v>
      </c>
    </row>
    <row r="319" spans="1:7" x14ac:dyDescent="0.25">
      <c r="A319" s="8" t="str">
        <f>IFERROR(IF(B319&lt;&gt;"",$A$8+COUNTA(A$8:A318),""),"")</f>
        <v/>
      </c>
      <c r="C319" s="5"/>
      <c r="E319" s="6"/>
      <c r="F319" s="6"/>
      <c r="G319" s="7" t="s">
        <v>45</v>
      </c>
    </row>
    <row r="320" spans="1:7" x14ac:dyDescent="0.25">
      <c r="A320" s="8" t="str">
        <f>IFERROR(IF(B320&lt;&gt;"",$A$8+COUNTA(A$8:A319),""),"")</f>
        <v/>
      </c>
      <c r="C320" s="5"/>
      <c r="E320" s="6"/>
      <c r="F320" s="6"/>
      <c r="G320" s="7" t="s">
        <v>45</v>
      </c>
    </row>
    <row r="321" spans="1:7" x14ac:dyDescent="0.25">
      <c r="A321" s="8" t="str">
        <f>IFERROR(IF(B321&lt;&gt;"",$A$8+COUNTA(A$8:A320),""),"")</f>
        <v/>
      </c>
      <c r="C321" s="5"/>
      <c r="E321" s="6"/>
      <c r="F321" s="6"/>
      <c r="G321" s="7" t="s">
        <v>45</v>
      </c>
    </row>
    <row r="322" spans="1:7" x14ac:dyDescent="0.25">
      <c r="A322" s="8" t="str">
        <f>IFERROR(IF(B322&lt;&gt;"",$A$8+COUNTA(A$8:A321),""),"")</f>
        <v/>
      </c>
      <c r="C322" s="5"/>
      <c r="E322" s="6"/>
      <c r="F322" s="6"/>
      <c r="G322" s="7" t="s">
        <v>45</v>
      </c>
    </row>
    <row r="323" spans="1:7" x14ac:dyDescent="0.25">
      <c r="A323" s="8" t="str">
        <f>IFERROR(IF(B323&lt;&gt;"",$A$8+COUNTA(A$8:A322),""),"")</f>
        <v/>
      </c>
      <c r="C323" s="5"/>
      <c r="E323" s="6"/>
      <c r="F323" s="6"/>
      <c r="G323" s="7" t="s">
        <v>45</v>
      </c>
    </row>
    <row r="324" spans="1:7" x14ac:dyDescent="0.25">
      <c r="A324" s="8" t="str">
        <f>IFERROR(IF(B324&lt;&gt;"",$A$8+COUNTA(A$8:A323),""),"")</f>
        <v/>
      </c>
      <c r="C324" s="5"/>
      <c r="E324" s="6"/>
      <c r="F324" s="6"/>
      <c r="G324" s="7" t="s">
        <v>45</v>
      </c>
    </row>
    <row r="325" spans="1:7" x14ac:dyDescent="0.25">
      <c r="A325" s="8" t="str">
        <f>IFERROR(IF(B325&lt;&gt;"",$A$8+COUNTA(A$8:A324),""),"")</f>
        <v/>
      </c>
      <c r="C325" s="5"/>
      <c r="E325" s="6"/>
      <c r="F325" s="6"/>
      <c r="G325" s="7" t="s">
        <v>45</v>
      </c>
    </row>
    <row r="326" spans="1:7" x14ac:dyDescent="0.25">
      <c r="A326" s="8" t="str">
        <f>IFERROR(IF(B326&lt;&gt;"",$A$8+COUNTA(A$8:A325),""),"")</f>
        <v/>
      </c>
      <c r="C326" s="5"/>
      <c r="E326" s="6"/>
      <c r="F326" s="6"/>
      <c r="G326" s="7" t="s">
        <v>45</v>
      </c>
    </row>
    <row r="327" spans="1:7" x14ac:dyDescent="0.25">
      <c r="A327" s="8" t="str">
        <f>IFERROR(IF(B327&lt;&gt;"",$A$8+COUNTA(A$8:A326),""),"")</f>
        <v/>
      </c>
      <c r="C327" s="5"/>
      <c r="E327" s="6"/>
      <c r="F327" s="6"/>
      <c r="G327" s="7" t="s">
        <v>45</v>
      </c>
    </row>
    <row r="328" spans="1:7" x14ac:dyDescent="0.25">
      <c r="A328" s="8" t="str">
        <f>IFERROR(IF(B328&lt;&gt;"",$A$8+COUNTA(A$8:A327),""),"")</f>
        <v/>
      </c>
      <c r="C328" s="5"/>
      <c r="E328" s="6"/>
      <c r="F328" s="6"/>
      <c r="G328" s="7" t="s">
        <v>45</v>
      </c>
    </row>
    <row r="329" spans="1:7" x14ac:dyDescent="0.25">
      <c r="A329" s="8" t="str">
        <f>IFERROR(IF(B329&lt;&gt;"",$A$8+COUNTA(A$8:A328),""),"")</f>
        <v/>
      </c>
      <c r="C329" s="5"/>
      <c r="E329" s="6"/>
      <c r="F329" s="6"/>
      <c r="G329" s="7" t="s">
        <v>45</v>
      </c>
    </row>
    <row r="330" spans="1:7" x14ac:dyDescent="0.25">
      <c r="A330" s="8" t="str">
        <f>IFERROR(IF(B330&lt;&gt;"",$A$8+COUNTA(A$8:A329),""),"")</f>
        <v/>
      </c>
      <c r="C330" s="5"/>
      <c r="E330" s="6"/>
      <c r="F330" s="6"/>
      <c r="G330" s="7" t="s">
        <v>45</v>
      </c>
    </row>
    <row r="331" spans="1:7" x14ac:dyDescent="0.25">
      <c r="A331" s="8" t="str">
        <f>IFERROR(IF(B331&lt;&gt;"",$A$8+COUNTA(A$8:A330),""),"")</f>
        <v/>
      </c>
      <c r="C331" s="5"/>
      <c r="E331" s="6"/>
      <c r="F331" s="6"/>
      <c r="G331" s="7" t="s">
        <v>45</v>
      </c>
    </row>
    <row r="332" spans="1:7" x14ac:dyDescent="0.25">
      <c r="A332" s="8" t="str">
        <f>IFERROR(IF(B332&lt;&gt;"",$A$8+COUNTA(A$8:A331),""),"")</f>
        <v/>
      </c>
      <c r="C332" s="5"/>
      <c r="E332" s="6"/>
      <c r="F332" s="6"/>
      <c r="G332" s="7" t="s">
        <v>45</v>
      </c>
    </row>
    <row r="333" spans="1:7" x14ac:dyDescent="0.25">
      <c r="A333" s="8" t="str">
        <f>IFERROR(IF(B333&lt;&gt;"",$A$8+COUNTA(A$8:A332),""),"")</f>
        <v/>
      </c>
      <c r="C333" s="5"/>
      <c r="E333" s="6"/>
      <c r="F333" s="6"/>
      <c r="G333" s="7" t="s">
        <v>45</v>
      </c>
    </row>
    <row r="334" spans="1:7" x14ac:dyDescent="0.25">
      <c r="A334" s="8" t="str">
        <f>IFERROR(IF(B334&lt;&gt;"",$A$8+COUNTA(A$8:A333),""),"")</f>
        <v/>
      </c>
      <c r="C334" s="5"/>
      <c r="E334" s="6"/>
      <c r="F334" s="6"/>
      <c r="G334" s="7" t="s">
        <v>45</v>
      </c>
    </row>
    <row r="335" spans="1:7" x14ac:dyDescent="0.25">
      <c r="A335" s="8" t="str">
        <f>IFERROR(IF(B335&lt;&gt;"",$A$8+COUNTA(A$8:A334),""),"")</f>
        <v/>
      </c>
      <c r="C335" s="5"/>
      <c r="E335" s="6"/>
      <c r="F335" s="6"/>
      <c r="G335" s="7" t="s">
        <v>45</v>
      </c>
    </row>
    <row r="336" spans="1:7" x14ac:dyDescent="0.25">
      <c r="A336" s="8" t="str">
        <f>IFERROR(IF(B336&lt;&gt;"",$A$8+COUNTA(A$8:A335),""),"")</f>
        <v/>
      </c>
      <c r="C336" s="5"/>
      <c r="E336" s="6"/>
      <c r="F336" s="6"/>
      <c r="G336" s="7" t="s">
        <v>45</v>
      </c>
    </row>
    <row r="337" spans="1:7" x14ac:dyDescent="0.25">
      <c r="A337" s="8" t="str">
        <f>IFERROR(IF(B337&lt;&gt;"",$A$8+COUNTA(A$8:A336),""),"")</f>
        <v/>
      </c>
      <c r="C337" s="5"/>
      <c r="E337" s="6"/>
      <c r="F337" s="6"/>
      <c r="G337" s="7" t="s">
        <v>45</v>
      </c>
    </row>
    <row r="338" spans="1:7" x14ac:dyDescent="0.25">
      <c r="A338" s="8" t="str">
        <f>IFERROR(IF(B338&lt;&gt;"",$A$8+COUNTA(A$8:A337),""),"")</f>
        <v/>
      </c>
      <c r="C338" s="5"/>
      <c r="E338" s="6"/>
      <c r="F338" s="6"/>
      <c r="G338" s="7" t="s">
        <v>45</v>
      </c>
    </row>
    <row r="339" spans="1:7" x14ac:dyDescent="0.25">
      <c r="A339" s="8" t="str">
        <f>IFERROR(IF(B339&lt;&gt;"",$A$8+COUNTA(A$8:A338),""),"")</f>
        <v/>
      </c>
      <c r="C339" s="5"/>
      <c r="E339" s="6"/>
      <c r="F339" s="6"/>
      <c r="G339" s="7" t="s">
        <v>45</v>
      </c>
    </row>
    <row r="340" spans="1:7" x14ac:dyDescent="0.25">
      <c r="A340" s="8" t="str">
        <f>IFERROR(IF(B340&lt;&gt;"",$A$8+COUNTA(A$8:A339),""),"")</f>
        <v/>
      </c>
      <c r="C340" s="5"/>
      <c r="E340" s="6"/>
      <c r="F340" s="6"/>
      <c r="G340" s="7" t="s">
        <v>45</v>
      </c>
    </row>
    <row r="341" spans="1:7" x14ac:dyDescent="0.25">
      <c r="A341" s="8" t="str">
        <f>IFERROR(IF(B341&lt;&gt;"",$A$8+COUNTA(A$8:A340),""),"")</f>
        <v/>
      </c>
      <c r="C341" s="5"/>
      <c r="E341" s="6"/>
      <c r="F341" s="6"/>
      <c r="G341" s="7" t="s">
        <v>45</v>
      </c>
    </row>
    <row r="342" spans="1:7" x14ac:dyDescent="0.25">
      <c r="A342" s="8" t="str">
        <f>IFERROR(IF(B342&lt;&gt;"",$A$8+COUNTA(A$8:A341),""),"")</f>
        <v/>
      </c>
      <c r="C342" s="5"/>
      <c r="E342" s="6"/>
      <c r="F342" s="6"/>
      <c r="G342" s="7" t="s">
        <v>45</v>
      </c>
    </row>
    <row r="343" spans="1:7" x14ac:dyDescent="0.25">
      <c r="A343" s="8" t="str">
        <f>IFERROR(IF(B343&lt;&gt;"",$A$8+COUNTA(A$8:A342),""),"")</f>
        <v/>
      </c>
      <c r="C343" s="5"/>
      <c r="E343" s="6"/>
      <c r="F343" s="6"/>
      <c r="G343" s="7" t="s">
        <v>45</v>
      </c>
    </row>
    <row r="344" spans="1:7" x14ac:dyDescent="0.25">
      <c r="A344" s="8" t="str">
        <f>IFERROR(IF(B344&lt;&gt;"",$A$8+COUNTA(A$8:A343),""),"")</f>
        <v/>
      </c>
      <c r="C344" s="5"/>
      <c r="E344" s="6"/>
      <c r="F344" s="6"/>
      <c r="G344" s="7" t="s">
        <v>45</v>
      </c>
    </row>
    <row r="345" spans="1:7" x14ac:dyDescent="0.25">
      <c r="A345" s="8" t="str">
        <f>IFERROR(IF(B345&lt;&gt;"",$A$8+COUNTA(A$8:A344),""),"")</f>
        <v/>
      </c>
      <c r="C345" s="5"/>
      <c r="E345" s="6"/>
      <c r="F345" s="6"/>
      <c r="G345" s="7" t="s">
        <v>45</v>
      </c>
    </row>
    <row r="346" spans="1:7" x14ac:dyDescent="0.25">
      <c r="A346" s="8" t="str">
        <f>IFERROR(IF(B346&lt;&gt;"",$A$8+COUNTA(A$8:A345),""),"")</f>
        <v/>
      </c>
      <c r="C346" s="5"/>
      <c r="E346" s="6"/>
      <c r="F346" s="6"/>
      <c r="G346" s="7" t="s">
        <v>45</v>
      </c>
    </row>
    <row r="347" spans="1:7" x14ac:dyDescent="0.25">
      <c r="A347" s="8" t="str">
        <f>IFERROR(IF(B347&lt;&gt;"",$A$8+COUNTA(A$8:A346),""),"")</f>
        <v/>
      </c>
      <c r="C347" s="5"/>
      <c r="E347" s="6"/>
      <c r="F347" s="6"/>
      <c r="G347" s="7" t="s">
        <v>45</v>
      </c>
    </row>
    <row r="348" spans="1:7" x14ac:dyDescent="0.25">
      <c r="A348" s="8" t="str">
        <f>IFERROR(IF(B348&lt;&gt;"",$A$8+COUNTA(A$8:A347),""),"")</f>
        <v/>
      </c>
      <c r="C348" s="5"/>
      <c r="E348" s="6"/>
      <c r="F348" s="6"/>
      <c r="G348" s="7" t="s">
        <v>45</v>
      </c>
    </row>
    <row r="349" spans="1:7" x14ac:dyDescent="0.25">
      <c r="A349" s="8" t="str">
        <f>IFERROR(IF(B349&lt;&gt;"",$A$8+COUNTA(A$8:A348),""),"")</f>
        <v/>
      </c>
      <c r="C349" s="5"/>
      <c r="E349" s="6"/>
      <c r="F349" s="6"/>
      <c r="G349" s="7" t="s">
        <v>45</v>
      </c>
    </row>
    <row r="350" spans="1:7" x14ac:dyDescent="0.25">
      <c r="A350" s="8" t="str">
        <f>IFERROR(IF(B350&lt;&gt;"",$A$8+COUNTA(A$8:A349),""),"")</f>
        <v/>
      </c>
      <c r="C350" s="5"/>
      <c r="E350" s="6"/>
      <c r="F350" s="6"/>
      <c r="G350" s="7" t="s">
        <v>45</v>
      </c>
    </row>
    <row r="351" spans="1:7" x14ac:dyDescent="0.25">
      <c r="A351" s="8" t="str">
        <f>IFERROR(IF(B351&lt;&gt;"",$A$8+COUNTA(A$8:A350),""),"")</f>
        <v/>
      </c>
      <c r="C351" s="5"/>
      <c r="E351" s="6"/>
      <c r="F351" s="6"/>
      <c r="G351" s="7" t="s">
        <v>45</v>
      </c>
    </row>
    <row r="352" spans="1:7" x14ac:dyDescent="0.25">
      <c r="A352" s="8" t="str">
        <f>IFERROR(IF(B352&lt;&gt;"",$A$8+COUNTA(A$8:A351),""),"")</f>
        <v/>
      </c>
      <c r="C352" s="5"/>
      <c r="E352" s="6"/>
      <c r="F352" s="6"/>
      <c r="G352" s="7" t="s">
        <v>45</v>
      </c>
    </row>
    <row r="353" spans="1:7" x14ac:dyDescent="0.25">
      <c r="A353" s="8" t="str">
        <f>IFERROR(IF(B353&lt;&gt;"",$A$8+COUNTA(A$8:A352),""),"")</f>
        <v/>
      </c>
      <c r="C353" s="5"/>
      <c r="E353" s="6"/>
      <c r="F353" s="6"/>
      <c r="G353" s="7" t="s">
        <v>45</v>
      </c>
    </row>
    <row r="354" spans="1:7" x14ac:dyDescent="0.25">
      <c r="A354" s="8" t="str">
        <f>IFERROR(IF(B354&lt;&gt;"",$A$8+COUNTA(A$8:A353),""),"")</f>
        <v/>
      </c>
      <c r="C354" s="5"/>
      <c r="E354" s="6"/>
      <c r="F354" s="6"/>
      <c r="G354" s="7" t="s">
        <v>45</v>
      </c>
    </row>
    <row r="355" spans="1:7" x14ac:dyDescent="0.25">
      <c r="A355" s="8" t="str">
        <f>IFERROR(IF(B355&lt;&gt;"",$A$8+COUNTA(A$8:A354),""),"")</f>
        <v/>
      </c>
      <c r="C355" s="5"/>
      <c r="E355" s="6"/>
      <c r="F355" s="6"/>
      <c r="G355" s="7" t="s">
        <v>45</v>
      </c>
    </row>
    <row r="356" spans="1:7" x14ac:dyDescent="0.25">
      <c r="A356" s="8" t="str">
        <f>IFERROR(IF(B356&lt;&gt;"",$A$8+COUNTA(A$8:A355),""),"")</f>
        <v/>
      </c>
      <c r="C356" s="5"/>
      <c r="E356" s="6"/>
      <c r="F356" s="6"/>
      <c r="G356" s="7" t="s">
        <v>45</v>
      </c>
    </row>
    <row r="357" spans="1:7" x14ac:dyDescent="0.25">
      <c r="A357" s="8" t="str">
        <f>IFERROR(IF(B357&lt;&gt;"",$A$8+COUNTA(A$8:A356),""),"")</f>
        <v/>
      </c>
      <c r="C357" s="5"/>
      <c r="E357" s="6"/>
      <c r="F357" s="6"/>
      <c r="G357" s="7" t="s">
        <v>45</v>
      </c>
    </row>
    <row r="358" spans="1:7" x14ac:dyDescent="0.25">
      <c r="A358" s="8" t="str">
        <f>IFERROR(IF(B358&lt;&gt;"",$A$8+COUNTA(A$8:A357),""),"")</f>
        <v/>
      </c>
      <c r="C358" s="5"/>
      <c r="E358" s="6"/>
      <c r="F358" s="6"/>
      <c r="G358" s="7" t="s">
        <v>45</v>
      </c>
    </row>
    <row r="359" spans="1:7" x14ac:dyDescent="0.25">
      <c r="A359" s="8" t="str">
        <f>IFERROR(IF(B359&lt;&gt;"",$A$8+COUNTA(A$8:A358),""),"")</f>
        <v/>
      </c>
      <c r="C359" s="5"/>
      <c r="E359" s="6"/>
      <c r="F359" s="6"/>
      <c r="G359" s="7" t="s">
        <v>45</v>
      </c>
    </row>
    <row r="360" spans="1:7" x14ac:dyDescent="0.25">
      <c r="A360" s="8" t="str">
        <f>IFERROR(IF(B360&lt;&gt;"",$A$8+COUNTA(A$8:A359),""),"")</f>
        <v/>
      </c>
      <c r="C360" s="5"/>
      <c r="E360" s="6"/>
      <c r="F360" s="6"/>
      <c r="G360" s="7" t="s">
        <v>45</v>
      </c>
    </row>
    <row r="361" spans="1:7" x14ac:dyDescent="0.25">
      <c r="A361" s="8" t="str">
        <f>IFERROR(IF(B361&lt;&gt;"",$A$8+COUNTA(A$8:A360),""),"")</f>
        <v/>
      </c>
      <c r="C361" s="5"/>
      <c r="E361" s="6"/>
      <c r="F361" s="6"/>
      <c r="G361" s="7" t="s">
        <v>45</v>
      </c>
    </row>
    <row r="362" spans="1:7" x14ac:dyDescent="0.25">
      <c r="A362" s="8" t="str">
        <f>IFERROR(IF(B362&lt;&gt;"",$A$8+COUNTA(A$8:A361),""),"")</f>
        <v/>
      </c>
      <c r="C362" s="5"/>
      <c r="E362" s="6"/>
      <c r="F362" s="6"/>
      <c r="G362" s="7" t="s">
        <v>45</v>
      </c>
    </row>
    <row r="363" spans="1:7" x14ac:dyDescent="0.25">
      <c r="A363" s="8" t="str">
        <f>IFERROR(IF(B363&lt;&gt;"",$A$8+COUNTA(A$8:A362),""),"")</f>
        <v/>
      </c>
      <c r="C363" s="5"/>
      <c r="E363" s="6"/>
      <c r="F363" s="6"/>
      <c r="G363" s="7" t="s">
        <v>45</v>
      </c>
    </row>
    <row r="364" spans="1:7" x14ac:dyDescent="0.25">
      <c r="A364" s="8" t="str">
        <f>IFERROR(IF(B364&lt;&gt;"",$A$8+COUNTA(A$8:A363),""),"")</f>
        <v/>
      </c>
      <c r="C364" s="5"/>
      <c r="E364" s="6"/>
      <c r="F364" s="6"/>
      <c r="G364" s="7" t="s">
        <v>45</v>
      </c>
    </row>
    <row r="365" spans="1:7" x14ac:dyDescent="0.25">
      <c r="A365" s="8" t="str">
        <f>IFERROR(IF(B365&lt;&gt;"",$A$8+COUNTA(A$8:A364),""),"")</f>
        <v/>
      </c>
      <c r="C365" s="5"/>
      <c r="E365" s="6"/>
      <c r="F365" s="6"/>
      <c r="G365" s="7" t="s">
        <v>45</v>
      </c>
    </row>
    <row r="366" spans="1:7" x14ac:dyDescent="0.25">
      <c r="A366" s="8" t="str">
        <f>IFERROR(IF(B366&lt;&gt;"",$A$8+COUNTA(A$8:A365),""),"")</f>
        <v/>
      </c>
      <c r="C366" s="5"/>
      <c r="E366" s="6"/>
      <c r="F366" s="6"/>
      <c r="G366" s="7" t="s">
        <v>45</v>
      </c>
    </row>
    <row r="367" spans="1:7" x14ac:dyDescent="0.25">
      <c r="A367" s="8" t="str">
        <f>IFERROR(IF(B367&lt;&gt;"",$A$8+COUNTA(A$8:A366),""),"")</f>
        <v/>
      </c>
      <c r="C367" s="5"/>
      <c r="E367" s="6"/>
      <c r="F367" s="6"/>
      <c r="G367" s="7" t="s">
        <v>45</v>
      </c>
    </row>
    <row r="368" spans="1:7" x14ac:dyDescent="0.25">
      <c r="A368" s="8" t="str">
        <f>IFERROR(IF(B368&lt;&gt;"",$A$8+COUNTA(A$8:A367),""),"")</f>
        <v/>
      </c>
      <c r="C368" s="5"/>
      <c r="E368" s="6"/>
      <c r="F368" s="6"/>
      <c r="G368" s="7" t="s">
        <v>45</v>
      </c>
    </row>
    <row r="369" spans="1:7" x14ac:dyDescent="0.25">
      <c r="A369" s="8" t="str">
        <f>IFERROR(IF(B369&lt;&gt;"",$A$8+COUNTA(A$8:A368),""),"")</f>
        <v/>
      </c>
      <c r="C369" s="5"/>
      <c r="E369" s="6"/>
      <c r="F369" s="6"/>
      <c r="G369" s="7" t="s">
        <v>45</v>
      </c>
    </row>
    <row r="370" spans="1:7" x14ac:dyDescent="0.25">
      <c r="A370" s="8" t="str">
        <f>IFERROR(IF(B370&lt;&gt;"",$A$8+COUNTA(A$8:A369),""),"")</f>
        <v/>
      </c>
      <c r="C370" s="5"/>
      <c r="E370" s="6"/>
      <c r="F370" s="6"/>
      <c r="G370" s="7" t="s">
        <v>45</v>
      </c>
    </row>
    <row r="371" spans="1:7" x14ac:dyDescent="0.25">
      <c r="A371" s="8" t="str">
        <f>IFERROR(IF(B371&lt;&gt;"",$A$8+COUNTA(A$8:A370),""),"")</f>
        <v/>
      </c>
      <c r="C371" s="5"/>
      <c r="E371" s="6"/>
      <c r="F371" s="6"/>
      <c r="G371" s="7" t="s">
        <v>45</v>
      </c>
    </row>
    <row r="372" spans="1:7" x14ac:dyDescent="0.25">
      <c r="A372" s="8" t="str">
        <f>IFERROR(IF(B372&lt;&gt;"",$A$8+COUNTA(A$8:A371),""),"")</f>
        <v/>
      </c>
      <c r="C372" s="5"/>
      <c r="E372" s="6"/>
      <c r="F372" s="6"/>
      <c r="G372" s="7" t="s">
        <v>45</v>
      </c>
    </row>
    <row r="373" spans="1:7" x14ac:dyDescent="0.25">
      <c r="A373" s="8" t="str">
        <f>IFERROR(IF(B373&lt;&gt;"",$A$8+COUNTA(A$8:A372),""),"")</f>
        <v/>
      </c>
      <c r="C373" s="5"/>
      <c r="E373" s="6"/>
      <c r="F373" s="6"/>
      <c r="G373" s="7" t="s">
        <v>45</v>
      </c>
    </row>
    <row r="374" spans="1:7" x14ac:dyDescent="0.25">
      <c r="A374" s="8" t="str">
        <f>IFERROR(IF(B374&lt;&gt;"",$A$8+COUNTA(A$8:A373),""),"")</f>
        <v/>
      </c>
      <c r="C374" s="5"/>
      <c r="E374" s="6"/>
      <c r="F374" s="6"/>
      <c r="G374" s="7" t="s">
        <v>45</v>
      </c>
    </row>
    <row r="375" spans="1:7" x14ac:dyDescent="0.25">
      <c r="A375" s="8" t="str">
        <f>IFERROR(IF(B375&lt;&gt;"",$A$8+COUNTA(A$8:A374),""),"")</f>
        <v/>
      </c>
      <c r="C375" s="5"/>
      <c r="E375" s="6"/>
      <c r="F375" s="6"/>
      <c r="G375" s="7" t="s">
        <v>45</v>
      </c>
    </row>
    <row r="376" spans="1:7" x14ac:dyDescent="0.25">
      <c r="A376" s="8" t="str">
        <f>IFERROR(IF(B376&lt;&gt;"",$A$8+COUNTA(A$8:A375),""),"")</f>
        <v/>
      </c>
      <c r="C376" s="5"/>
      <c r="E376" s="6"/>
      <c r="F376" s="6"/>
      <c r="G376" s="7" t="s">
        <v>45</v>
      </c>
    </row>
    <row r="377" spans="1:7" x14ac:dyDescent="0.25">
      <c r="A377" s="8" t="str">
        <f>IFERROR(IF(B377&lt;&gt;"",$A$8+COUNTA(A$8:A376),""),"")</f>
        <v/>
      </c>
      <c r="C377" s="5"/>
      <c r="E377" s="6"/>
      <c r="F377" s="6"/>
      <c r="G377" s="7" t="s">
        <v>45</v>
      </c>
    </row>
    <row r="378" spans="1:7" x14ac:dyDescent="0.25">
      <c r="A378" s="8" t="str">
        <f>IFERROR(IF(B378&lt;&gt;"",$A$8+COUNTA(A$8:A377),""),"")</f>
        <v/>
      </c>
      <c r="C378" s="5"/>
      <c r="E378" s="6"/>
      <c r="F378" s="6"/>
      <c r="G378" s="7" t="s">
        <v>45</v>
      </c>
    </row>
    <row r="379" spans="1:7" x14ac:dyDescent="0.25">
      <c r="A379" s="8" t="str">
        <f>IFERROR(IF(B379&lt;&gt;"",$A$8+COUNTA(A$8:A378),""),"")</f>
        <v/>
      </c>
      <c r="C379" s="5"/>
      <c r="E379" s="6"/>
      <c r="F379" s="6"/>
      <c r="G379" s="7" t="s">
        <v>45</v>
      </c>
    </row>
    <row r="380" spans="1:7" x14ac:dyDescent="0.25">
      <c r="A380" s="8" t="str">
        <f>IFERROR(IF(B380&lt;&gt;"",$A$8+COUNTA(A$8:A379),""),"")</f>
        <v/>
      </c>
      <c r="C380" s="5"/>
      <c r="E380" s="6"/>
      <c r="F380" s="6"/>
      <c r="G380" s="7" t="s">
        <v>45</v>
      </c>
    </row>
    <row r="381" spans="1:7" x14ac:dyDescent="0.25">
      <c r="A381" s="8" t="str">
        <f>IFERROR(IF(B381&lt;&gt;"",$A$8+COUNTA(A$8:A380),""),"")</f>
        <v/>
      </c>
      <c r="C381" s="5"/>
      <c r="E381" s="6"/>
      <c r="F381" s="6"/>
      <c r="G381" s="7" t="s">
        <v>45</v>
      </c>
    </row>
    <row r="382" spans="1:7" x14ac:dyDescent="0.25">
      <c r="A382" s="8" t="str">
        <f>IFERROR(IF(B382&lt;&gt;"",$A$8+COUNTA(A$8:A381),""),"")</f>
        <v/>
      </c>
      <c r="C382" s="5"/>
      <c r="E382" s="6"/>
      <c r="F382" s="6"/>
      <c r="G382" s="7" t="s">
        <v>45</v>
      </c>
    </row>
    <row r="383" spans="1:7" x14ac:dyDescent="0.25">
      <c r="A383" s="8" t="str">
        <f>IFERROR(IF(B383&lt;&gt;"",$A$8+COUNTA(A$8:A382),""),"")</f>
        <v/>
      </c>
      <c r="C383" s="5"/>
      <c r="E383" s="6"/>
      <c r="F383" s="6"/>
      <c r="G383" s="7" t="s">
        <v>45</v>
      </c>
    </row>
    <row r="384" spans="1:7" x14ac:dyDescent="0.25">
      <c r="A384" s="8" t="str">
        <f>IFERROR(IF(B384&lt;&gt;"",$A$8+COUNTA(A$8:A383),""),"")</f>
        <v/>
      </c>
      <c r="C384" s="5"/>
      <c r="E384" s="6"/>
      <c r="F384" s="6"/>
      <c r="G384" s="7" t="s">
        <v>45</v>
      </c>
    </row>
    <row r="385" spans="1:7" x14ac:dyDescent="0.25">
      <c r="A385" s="8" t="str">
        <f>IFERROR(IF(B385&lt;&gt;"",$A$8+COUNTA(A$8:A384),""),"")</f>
        <v/>
      </c>
      <c r="C385" s="5"/>
      <c r="E385" s="6"/>
      <c r="F385" s="6"/>
      <c r="G385" s="7" t="s">
        <v>45</v>
      </c>
    </row>
    <row r="386" spans="1:7" x14ac:dyDescent="0.25">
      <c r="A386" s="8" t="str">
        <f>IFERROR(IF(B386&lt;&gt;"",$A$8+COUNTA(A$8:A385),""),"")</f>
        <v/>
      </c>
      <c r="C386" s="5"/>
      <c r="E386" s="6"/>
      <c r="F386" s="6"/>
      <c r="G386" s="7" t="s">
        <v>45</v>
      </c>
    </row>
    <row r="387" spans="1:7" x14ac:dyDescent="0.25">
      <c r="A387" s="8" t="str">
        <f>IFERROR(IF(B387&lt;&gt;"",$A$8+COUNTA(A$8:A386),""),"")</f>
        <v/>
      </c>
      <c r="C387" s="5"/>
      <c r="E387" s="6"/>
      <c r="F387" s="6"/>
      <c r="G387" s="7" t="s">
        <v>45</v>
      </c>
    </row>
    <row r="388" spans="1:7" x14ac:dyDescent="0.25">
      <c r="A388" s="8" t="str">
        <f>IFERROR(IF(B388&lt;&gt;"",$A$8+COUNTA(A$8:A387),""),"")</f>
        <v/>
      </c>
      <c r="C388" s="5"/>
      <c r="E388" s="6"/>
      <c r="F388" s="6"/>
      <c r="G388" s="7" t="s">
        <v>45</v>
      </c>
    </row>
    <row r="389" spans="1:7" x14ac:dyDescent="0.25">
      <c r="A389" s="8" t="str">
        <f>IFERROR(IF(B389&lt;&gt;"",$A$8+COUNTA(A$8:A388),""),"")</f>
        <v/>
      </c>
      <c r="C389" s="5"/>
      <c r="E389" s="6"/>
      <c r="F389" s="6"/>
      <c r="G389" s="7" t="s">
        <v>45</v>
      </c>
    </row>
    <row r="390" spans="1:7" x14ac:dyDescent="0.25">
      <c r="A390" s="8" t="str">
        <f>IFERROR(IF(B390&lt;&gt;"",$A$8+COUNTA(A$8:A389),""),"")</f>
        <v/>
      </c>
      <c r="C390" s="5"/>
      <c r="E390" s="6"/>
      <c r="F390" s="6"/>
      <c r="G390" s="7" t="s">
        <v>45</v>
      </c>
    </row>
    <row r="391" spans="1:7" x14ac:dyDescent="0.25">
      <c r="A391" s="8" t="str">
        <f>IFERROR(IF(B391&lt;&gt;"",$A$8+COUNTA(A$8:A390),""),"")</f>
        <v/>
      </c>
      <c r="C391" s="5"/>
      <c r="E391" s="6"/>
      <c r="F391" s="6"/>
      <c r="G391" s="7" t="s">
        <v>45</v>
      </c>
    </row>
    <row r="392" spans="1:7" x14ac:dyDescent="0.25">
      <c r="A392" s="8" t="str">
        <f>IFERROR(IF(B392&lt;&gt;"",$A$8+COUNTA(A$8:A391),""),"")</f>
        <v/>
      </c>
      <c r="C392" s="5"/>
      <c r="E392" s="6"/>
      <c r="F392" s="6"/>
      <c r="G392" s="7" t="s">
        <v>45</v>
      </c>
    </row>
    <row r="393" spans="1:7" x14ac:dyDescent="0.25">
      <c r="A393" s="8" t="str">
        <f>IFERROR(IF(B393&lt;&gt;"",$A$8+COUNTA(A$8:A392),""),"")</f>
        <v/>
      </c>
      <c r="C393" s="5"/>
      <c r="E393" s="6"/>
      <c r="F393" s="6"/>
      <c r="G393" s="7" t="s">
        <v>45</v>
      </c>
    </row>
    <row r="394" spans="1:7" x14ac:dyDescent="0.25">
      <c r="A394" s="8" t="str">
        <f>IFERROR(IF(B394&lt;&gt;"",$A$8+COUNTA(A$8:A393),""),"")</f>
        <v/>
      </c>
      <c r="C394" s="5"/>
      <c r="E394" s="6"/>
      <c r="F394" s="6"/>
      <c r="G394" s="7" t="s">
        <v>45</v>
      </c>
    </row>
    <row r="395" spans="1:7" x14ac:dyDescent="0.25">
      <c r="A395" s="8" t="str">
        <f>IFERROR(IF(B395&lt;&gt;"",$A$8+COUNTA(A$8:A394),""),"")</f>
        <v/>
      </c>
      <c r="C395" s="5"/>
      <c r="E395" s="6"/>
      <c r="F395" s="6"/>
      <c r="G395" s="7" t="s">
        <v>45</v>
      </c>
    </row>
    <row r="396" spans="1:7" x14ac:dyDescent="0.25">
      <c r="A396" s="8" t="str">
        <f>IFERROR(IF(B396&lt;&gt;"",$A$8+COUNTA(A$8:A395),""),"")</f>
        <v/>
      </c>
      <c r="C396" s="5"/>
      <c r="E396" s="6"/>
      <c r="F396" s="6"/>
      <c r="G396" s="7" t="s">
        <v>45</v>
      </c>
    </row>
    <row r="397" spans="1:7" x14ac:dyDescent="0.25">
      <c r="A397" s="8" t="str">
        <f>IFERROR(IF(B397&lt;&gt;"",$A$8+COUNTA(A$8:A396),""),"")</f>
        <v/>
      </c>
      <c r="C397" s="5"/>
      <c r="G397" s="7" t="s">
        <v>45</v>
      </c>
    </row>
    <row r="398" spans="1:7" x14ac:dyDescent="0.25">
      <c r="A398" s="8" t="str">
        <f>IFERROR(IF(B398&lt;&gt;"",$A$8+COUNTA(A$8:A397),""),"")</f>
        <v/>
      </c>
      <c r="C398" s="5"/>
      <c r="G398" s="7" t="s">
        <v>45</v>
      </c>
    </row>
    <row r="399" spans="1:7" x14ac:dyDescent="0.25">
      <c r="A399" s="8" t="str">
        <f>IFERROR(IF(B399&lt;&gt;"",$A$8+COUNTA(A$8:A398),""),"")</f>
        <v/>
      </c>
      <c r="C399" s="5"/>
      <c r="G399" s="7" t="s">
        <v>45</v>
      </c>
    </row>
    <row r="400" spans="1:7" x14ac:dyDescent="0.25">
      <c r="A400" s="8" t="str">
        <f>IFERROR(IF(B400&lt;&gt;"",$A$8+COUNTA(A$8:A399),""),"")</f>
        <v/>
      </c>
      <c r="C400" s="5"/>
      <c r="G400" s="7" t="s">
        <v>45</v>
      </c>
    </row>
    <row r="401" spans="7:7" x14ac:dyDescent="0.25">
      <c r="G401" s="7" t="s">
        <v>45</v>
      </c>
    </row>
    <row r="402" spans="7:7" x14ac:dyDescent="0.25">
      <c r="G402" s="7" t="s">
        <v>45</v>
      </c>
    </row>
    <row r="403" spans="7:7" x14ac:dyDescent="0.25">
      <c r="G403" s="7" t="s">
        <v>45</v>
      </c>
    </row>
    <row r="404" spans="7:7" x14ac:dyDescent="0.25">
      <c r="G404" s="7" t="s">
        <v>45</v>
      </c>
    </row>
    <row r="405" spans="7:7" x14ac:dyDescent="0.25">
      <c r="G405" s="7" t="s">
        <v>45</v>
      </c>
    </row>
    <row r="406" spans="7:7" x14ac:dyDescent="0.25">
      <c r="G406" s="7" t="s">
        <v>45</v>
      </c>
    </row>
    <row r="407" spans="7:7" x14ac:dyDescent="0.25">
      <c r="G407" s="7" t="s">
        <v>45</v>
      </c>
    </row>
    <row r="408" spans="7:7" x14ac:dyDescent="0.25">
      <c r="G408" s="7" t="s">
        <v>45</v>
      </c>
    </row>
    <row r="409" spans="7:7" x14ac:dyDescent="0.25">
      <c r="G409" s="7" t="s">
        <v>45</v>
      </c>
    </row>
    <row r="410" spans="7:7" x14ac:dyDescent="0.25">
      <c r="G410" s="7" t="s">
        <v>45</v>
      </c>
    </row>
    <row r="411" spans="7:7" x14ac:dyDescent="0.25">
      <c r="G411" s="7" t="s">
        <v>45</v>
      </c>
    </row>
    <row r="412" spans="7:7" x14ac:dyDescent="0.25">
      <c r="G412" s="7" t="s">
        <v>45</v>
      </c>
    </row>
    <row r="413" spans="7:7" x14ac:dyDescent="0.25">
      <c r="G413" s="7" t="s">
        <v>45</v>
      </c>
    </row>
    <row r="414" spans="7:7" x14ac:dyDescent="0.25">
      <c r="G414" s="7" t="s">
        <v>45</v>
      </c>
    </row>
    <row r="415" spans="7:7" x14ac:dyDescent="0.25">
      <c r="G415" s="7" t="s">
        <v>45</v>
      </c>
    </row>
    <row r="416" spans="7:7" x14ac:dyDescent="0.25">
      <c r="G416" s="7" t="s">
        <v>45</v>
      </c>
    </row>
    <row r="417" spans="7:7" x14ac:dyDescent="0.25">
      <c r="G417" s="7" t="s">
        <v>45</v>
      </c>
    </row>
    <row r="418" spans="7:7" x14ac:dyDescent="0.25">
      <c r="G418" s="7" t="s">
        <v>45</v>
      </c>
    </row>
    <row r="419" spans="7:7" x14ac:dyDescent="0.25">
      <c r="G419" s="7" t="s">
        <v>45</v>
      </c>
    </row>
    <row r="420" spans="7:7" x14ac:dyDescent="0.25">
      <c r="G420" s="7" t="s">
        <v>45</v>
      </c>
    </row>
    <row r="421" spans="7:7" x14ac:dyDescent="0.25">
      <c r="G421" s="7" t="s">
        <v>45</v>
      </c>
    </row>
    <row r="422" spans="7:7" x14ac:dyDescent="0.25">
      <c r="G422" s="7" t="s">
        <v>45</v>
      </c>
    </row>
    <row r="423" spans="7:7" x14ac:dyDescent="0.25">
      <c r="G423" s="7" t="s">
        <v>45</v>
      </c>
    </row>
    <row r="424" spans="7:7" x14ac:dyDescent="0.25">
      <c r="G424" s="7" t="s">
        <v>45</v>
      </c>
    </row>
    <row r="425" spans="7:7" x14ac:dyDescent="0.25">
      <c r="G425" s="7" t="s">
        <v>45</v>
      </c>
    </row>
    <row r="426" spans="7:7" x14ac:dyDescent="0.25">
      <c r="G426" s="7" t="s">
        <v>45</v>
      </c>
    </row>
    <row r="427" spans="7:7" x14ac:dyDescent="0.25">
      <c r="G427" s="7" t="s">
        <v>45</v>
      </c>
    </row>
    <row r="428" spans="7:7" x14ac:dyDescent="0.25">
      <c r="G428" s="7" t="s">
        <v>45</v>
      </c>
    </row>
    <row r="429" spans="7:7" x14ac:dyDescent="0.25">
      <c r="G429" s="7" t="s">
        <v>45</v>
      </c>
    </row>
    <row r="430" spans="7:7" x14ac:dyDescent="0.25">
      <c r="G430" s="7" t="s">
        <v>45</v>
      </c>
    </row>
    <row r="431" spans="7:7" x14ac:dyDescent="0.25">
      <c r="G431" s="7" t="s">
        <v>45</v>
      </c>
    </row>
    <row r="432" spans="7:7" x14ac:dyDescent="0.25">
      <c r="G432" s="7" t="s">
        <v>45</v>
      </c>
    </row>
    <row r="433" spans="7:7" x14ac:dyDescent="0.25">
      <c r="G433" s="7" t="s">
        <v>45</v>
      </c>
    </row>
    <row r="434" spans="7:7" x14ac:dyDescent="0.25">
      <c r="G434" s="7" t="s">
        <v>45</v>
      </c>
    </row>
    <row r="435" spans="7:7" x14ac:dyDescent="0.25">
      <c r="G435" s="7" t="s">
        <v>45</v>
      </c>
    </row>
    <row r="436" spans="7:7" x14ac:dyDescent="0.25">
      <c r="G436" s="7" t="s">
        <v>45</v>
      </c>
    </row>
    <row r="437" spans="7:7" x14ac:dyDescent="0.25">
      <c r="G437" s="7" t="s">
        <v>45</v>
      </c>
    </row>
    <row r="438" spans="7:7" x14ac:dyDescent="0.25">
      <c r="G438" s="7" t="s">
        <v>45</v>
      </c>
    </row>
    <row r="439" spans="7:7" x14ac:dyDescent="0.25">
      <c r="G439" s="7" t="s">
        <v>45</v>
      </c>
    </row>
    <row r="440" spans="7:7" x14ac:dyDescent="0.25">
      <c r="G440" s="7" t="s">
        <v>45</v>
      </c>
    </row>
    <row r="441" spans="7:7" x14ac:dyDescent="0.25">
      <c r="G441" s="7" t="s">
        <v>45</v>
      </c>
    </row>
    <row r="442" spans="7:7" x14ac:dyDescent="0.25">
      <c r="G442" s="7" t="s">
        <v>45</v>
      </c>
    </row>
    <row r="443" spans="7:7" x14ac:dyDescent="0.25">
      <c r="G443" s="7" t="s">
        <v>45</v>
      </c>
    </row>
    <row r="444" spans="7:7" x14ac:dyDescent="0.25">
      <c r="G444" s="7" t="s">
        <v>45</v>
      </c>
    </row>
    <row r="445" spans="7:7" x14ac:dyDescent="0.25">
      <c r="G445" s="7" t="s">
        <v>45</v>
      </c>
    </row>
    <row r="446" spans="7:7" x14ac:dyDescent="0.25">
      <c r="G446" s="7" t="s">
        <v>45</v>
      </c>
    </row>
    <row r="447" spans="7:7" x14ac:dyDescent="0.25">
      <c r="G447" s="7" t="s">
        <v>45</v>
      </c>
    </row>
    <row r="448" spans="7:7" x14ac:dyDescent="0.25">
      <c r="G448" s="7" t="s">
        <v>45</v>
      </c>
    </row>
    <row r="449" spans="7:7" x14ac:dyDescent="0.25">
      <c r="G449" s="7" t="s">
        <v>45</v>
      </c>
    </row>
    <row r="450" spans="7:7" x14ac:dyDescent="0.25">
      <c r="G450" s="7" t="s">
        <v>45</v>
      </c>
    </row>
    <row r="451" spans="7:7" x14ac:dyDescent="0.25">
      <c r="G451" s="7" t="s">
        <v>45</v>
      </c>
    </row>
    <row r="452" spans="7:7" x14ac:dyDescent="0.25">
      <c r="G452" s="7" t="s">
        <v>45</v>
      </c>
    </row>
    <row r="453" spans="7:7" x14ac:dyDescent="0.25">
      <c r="G453" s="7" t="s">
        <v>45</v>
      </c>
    </row>
    <row r="454" spans="7:7" x14ac:dyDescent="0.25">
      <c r="G454" s="7" t="s">
        <v>45</v>
      </c>
    </row>
    <row r="455" spans="7:7" x14ac:dyDescent="0.25">
      <c r="G455" s="7" t="s">
        <v>45</v>
      </c>
    </row>
    <row r="456" spans="7:7" x14ac:dyDescent="0.25">
      <c r="G456" s="7" t="s">
        <v>45</v>
      </c>
    </row>
    <row r="457" spans="7:7" x14ac:dyDescent="0.25">
      <c r="G457" s="7" t="s">
        <v>45</v>
      </c>
    </row>
    <row r="458" spans="7:7" x14ac:dyDescent="0.25">
      <c r="G458" s="7" t="s">
        <v>45</v>
      </c>
    </row>
    <row r="459" spans="7:7" x14ac:dyDescent="0.25">
      <c r="G459" s="7" t="s">
        <v>45</v>
      </c>
    </row>
    <row r="460" spans="7:7" x14ac:dyDescent="0.25">
      <c r="G460" s="7" t="s">
        <v>45</v>
      </c>
    </row>
    <row r="461" spans="7:7" x14ac:dyDescent="0.25">
      <c r="G461" s="7" t="s">
        <v>45</v>
      </c>
    </row>
    <row r="462" spans="7:7" x14ac:dyDescent="0.25">
      <c r="G462" s="7" t="s">
        <v>45</v>
      </c>
    </row>
    <row r="463" spans="7:7" x14ac:dyDescent="0.25">
      <c r="G463" s="7" t="s">
        <v>45</v>
      </c>
    </row>
    <row r="464" spans="7:7" x14ac:dyDescent="0.25">
      <c r="G464" s="7" t="s">
        <v>45</v>
      </c>
    </row>
    <row r="465" spans="7:7" x14ac:dyDescent="0.25">
      <c r="G465" s="7" t="s">
        <v>45</v>
      </c>
    </row>
    <row r="466" spans="7:7" x14ac:dyDescent="0.25">
      <c r="G466" s="7" t="s">
        <v>45</v>
      </c>
    </row>
    <row r="467" spans="7:7" x14ac:dyDescent="0.25">
      <c r="G467" s="7" t="s">
        <v>45</v>
      </c>
    </row>
    <row r="468" spans="7:7" x14ac:dyDescent="0.25">
      <c r="G468" s="7" t="s">
        <v>45</v>
      </c>
    </row>
    <row r="469" spans="7:7" x14ac:dyDescent="0.25">
      <c r="G469" s="7" t="s">
        <v>45</v>
      </c>
    </row>
    <row r="470" spans="7:7" x14ac:dyDescent="0.25">
      <c r="G470" s="7" t="s">
        <v>45</v>
      </c>
    </row>
    <row r="471" spans="7:7" x14ac:dyDescent="0.25">
      <c r="G471" s="7" t="s">
        <v>45</v>
      </c>
    </row>
    <row r="472" spans="7:7" x14ac:dyDescent="0.25">
      <c r="G472" s="7" t="s">
        <v>45</v>
      </c>
    </row>
    <row r="473" spans="7:7" x14ac:dyDescent="0.25">
      <c r="G473" s="7" t="s">
        <v>45</v>
      </c>
    </row>
    <row r="474" spans="7:7" x14ac:dyDescent="0.25">
      <c r="G474" s="7" t="s">
        <v>45</v>
      </c>
    </row>
    <row r="475" spans="7:7" x14ac:dyDescent="0.25">
      <c r="G475" s="7" t="s">
        <v>45</v>
      </c>
    </row>
    <row r="476" spans="7:7" x14ac:dyDescent="0.25">
      <c r="G476" s="7" t="s">
        <v>45</v>
      </c>
    </row>
    <row r="477" spans="7:7" x14ac:dyDescent="0.25">
      <c r="G477" s="7" t="s">
        <v>45</v>
      </c>
    </row>
    <row r="478" spans="7:7" x14ac:dyDescent="0.25">
      <c r="G478" s="7" t="s">
        <v>45</v>
      </c>
    </row>
    <row r="479" spans="7:7" x14ac:dyDescent="0.25">
      <c r="G479" s="7" t="s">
        <v>45</v>
      </c>
    </row>
    <row r="480" spans="7:7" x14ac:dyDescent="0.25">
      <c r="G480" s="7" t="s">
        <v>45</v>
      </c>
    </row>
    <row r="481" spans="7:7" x14ac:dyDescent="0.25">
      <c r="G481" s="7" t="s">
        <v>45</v>
      </c>
    </row>
    <row r="482" spans="7:7" x14ac:dyDescent="0.25">
      <c r="G482" s="7" t="s">
        <v>45</v>
      </c>
    </row>
    <row r="483" spans="7:7" x14ac:dyDescent="0.25">
      <c r="G483" s="7" t="s">
        <v>45</v>
      </c>
    </row>
    <row r="484" spans="7:7" x14ac:dyDescent="0.25">
      <c r="G484" s="7" t="s">
        <v>45</v>
      </c>
    </row>
    <row r="485" spans="7:7" x14ac:dyDescent="0.25">
      <c r="G485" s="7" t="s">
        <v>45</v>
      </c>
    </row>
    <row r="486" spans="7:7" x14ac:dyDescent="0.25">
      <c r="G486" s="7" t="s">
        <v>45</v>
      </c>
    </row>
    <row r="487" spans="7:7" x14ac:dyDescent="0.25">
      <c r="G487" s="7" t="s">
        <v>45</v>
      </c>
    </row>
    <row r="488" spans="7:7" x14ac:dyDescent="0.25">
      <c r="G488" s="7" t="s">
        <v>45</v>
      </c>
    </row>
    <row r="489" spans="7:7" x14ac:dyDescent="0.25">
      <c r="G489" s="7" t="s">
        <v>45</v>
      </c>
    </row>
    <row r="490" spans="7:7" x14ac:dyDescent="0.25">
      <c r="G490" s="7" t="s">
        <v>45</v>
      </c>
    </row>
    <row r="491" spans="7:7" x14ac:dyDescent="0.25">
      <c r="G491" s="7" t="s">
        <v>45</v>
      </c>
    </row>
    <row r="492" spans="7:7" x14ac:dyDescent="0.25">
      <c r="G492" s="7" t="s">
        <v>45</v>
      </c>
    </row>
    <row r="493" spans="7:7" x14ac:dyDescent="0.25">
      <c r="G493" s="7" t="s">
        <v>45</v>
      </c>
    </row>
    <row r="494" spans="7:7" x14ac:dyDescent="0.25">
      <c r="G494" s="7" t="s">
        <v>45</v>
      </c>
    </row>
    <row r="495" spans="7:7" x14ac:dyDescent="0.25">
      <c r="G495" s="7" t="s">
        <v>45</v>
      </c>
    </row>
    <row r="496" spans="7:7" x14ac:dyDescent="0.25">
      <c r="G496" s="7" t="s">
        <v>45</v>
      </c>
    </row>
  </sheetData>
  <mergeCells count="5">
    <mergeCell ref="E6:G6"/>
    <mergeCell ref="A6:A7"/>
    <mergeCell ref="B6:B7"/>
    <mergeCell ref="C6:C7"/>
    <mergeCell ref="D6:D7"/>
  </mergeCells>
  <conditionalFormatting sqref="A28:A500">
    <cfRule type="expression" dxfId="85" priority="23">
      <formula>$A28&lt;&gt;""</formula>
    </cfRule>
  </conditionalFormatting>
  <conditionalFormatting sqref="B1:B6 B8:B12 B20:B1048576">
    <cfRule type="beginsWith" dxfId="84" priority="19" operator="beginsWith" text="An employee (Actor) uses">
      <formula>LEFT(B1,LEN("An employee (Actor) uses"))="An employee (Actor) uses"</formula>
    </cfRule>
    <cfRule type="beginsWith" dxfId="83" priority="20" operator="beginsWith" text="An organised syndicate (Actor)">
      <formula>LEFT(B1,LEN("An organised syndicate (Actor)"))="An organised syndicate (Actor)"</formula>
    </cfRule>
    <cfRule type="beginsWith" dxfId="82" priority="21" operator="beginsWith" text="A business owner or representative (Actor)">
      <formula>LEFT(B1,LEN("A business owner or representative (Actor)"))="A business owner or representative (Actor)"</formula>
    </cfRule>
  </conditionalFormatting>
  <conditionalFormatting sqref="B8 D8 A8:A27 B9:D9 B10 D10 B11:D11 B12 D12:D19 B20:D500">
    <cfRule type="expression" dxfId="81" priority="22">
      <formula>$A8&lt;&gt;""</formula>
    </cfRule>
  </conditionalFormatting>
  <conditionalFormatting sqref="E8:F27">
    <cfRule type="expression" dxfId="80" priority="18">
      <formula>#REF!&lt;&gt;""</formula>
    </cfRule>
  </conditionalFormatting>
  <conditionalFormatting sqref="E28:F99 E100:G496">
    <cfRule type="expression" dxfId="79" priority="16">
      <formula>$A28&lt;&gt;""</formula>
    </cfRule>
  </conditionalFormatting>
  <conditionalFormatting sqref="E28:F496">
    <cfRule type="expression" dxfId="78" priority="15">
      <formula>$A28&lt;&gt;""</formula>
    </cfRule>
  </conditionalFormatting>
  <conditionalFormatting sqref="E8:G8 E9:F27 G9:G99">
    <cfRule type="expression" dxfId="77" priority="17">
      <formula>#REF!&lt;&gt;""</formula>
    </cfRule>
  </conditionalFormatting>
  <conditionalFormatting sqref="G8:G99">
    <cfRule type="expression" dxfId="76" priority="14">
      <formula>#REF!&lt;&gt;""</formula>
    </cfRule>
  </conditionalFormatting>
  <conditionalFormatting sqref="G100:G496">
    <cfRule type="expression" dxfId="75" priority="13">
      <formula>$A100&lt;&gt;""</formula>
    </cfRule>
  </conditionalFormatting>
  <hyperlinks>
    <hyperlink ref="G5" location="'Risk Matrix'!A1" display="'Risk Matrix'!A1" xr:uid="{3898CCF6-FB78-4BDF-8344-3A0C5E4FBFDA}"/>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0029915-5185-4D78-829E-3564A9032FA9}">
          <x14:formula1>
            <xm:f>'Risk Matrix'!$E$11:$J$11</xm:f>
          </x14:formula1>
          <xm:sqref>F8:F99</xm:sqref>
        </x14:dataValidation>
        <x14:dataValidation type="list" allowBlank="1" showInputMessage="1" showErrorMessage="1" xr:uid="{F03C75FC-11E2-42C7-ACF8-E9F653076AC7}">
          <x14:formula1>
            <xm:f>'Risk Matrix'!$E$11:$E$16</xm:f>
          </x14:formula1>
          <xm:sqref>E8:E99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B8007-828D-4FF0-807E-86F7BE839D22}">
  <dimension ref="A1:M399"/>
  <sheetViews>
    <sheetView topLeftCell="B1" zoomScale="80" zoomScaleNormal="80" workbookViewId="0">
      <selection activeCell="E5" sqref="E5"/>
    </sheetView>
  </sheetViews>
  <sheetFormatPr defaultColWidth="9.140625" defaultRowHeight="15" x14ac:dyDescent="0.25"/>
  <cols>
    <col min="1" max="1" width="15.5703125" style="20" customWidth="1"/>
    <col min="2" max="2" width="90.5703125" style="9" customWidth="1"/>
    <col min="3" max="3" width="50.5703125" style="9" customWidth="1"/>
    <col min="4" max="4" width="23" style="17" customWidth="1"/>
    <col min="5" max="6" width="35.5703125" style="18" customWidth="1"/>
    <col min="7" max="7" width="23.5703125" style="19" customWidth="1"/>
    <col min="8" max="8" width="23.5703125" style="10" customWidth="1"/>
    <col min="9" max="9" width="3.5703125" style="1" customWidth="1"/>
    <col min="10" max="10" width="37.140625" style="1" customWidth="1"/>
    <col min="11" max="11" width="46.140625" style="1" customWidth="1"/>
    <col min="12" max="12" width="52.140625" style="1" customWidth="1"/>
    <col min="13" max="13" width="40" style="1" customWidth="1"/>
    <col min="14" max="16384" width="9.140625" style="1"/>
  </cols>
  <sheetData>
    <row r="1" spans="1:13" x14ac:dyDescent="0.25">
      <c r="A1" s="12"/>
      <c r="B1" s="13"/>
      <c r="C1" s="14"/>
      <c r="D1" s="1"/>
      <c r="E1" s="16"/>
      <c r="F1" s="16"/>
      <c r="G1" s="15"/>
      <c r="H1" s="15"/>
    </row>
    <row r="2" spans="1:13" ht="36.75" customHeight="1" x14ac:dyDescent="0.3">
      <c r="A2" s="163" t="s">
        <v>46</v>
      </c>
      <c r="B2" s="164"/>
      <c r="C2" s="30"/>
      <c r="D2" s="1"/>
      <c r="E2" s="16"/>
      <c r="F2" s="16"/>
      <c r="G2" s="15"/>
      <c r="H2" s="15"/>
    </row>
    <row r="3" spans="1:13" s="48" customFormat="1" ht="15.75" x14ac:dyDescent="0.25">
      <c r="A3" s="82"/>
      <c r="B3" s="83"/>
      <c r="C3" s="84"/>
      <c r="E3" s="70"/>
      <c r="F3" s="70"/>
      <c r="G3" s="76"/>
      <c r="H3" s="76"/>
    </row>
    <row r="4" spans="1:13" s="48" customFormat="1" ht="16.5" thickBot="1" x14ac:dyDescent="0.3">
      <c r="A4" s="85" t="s">
        <v>24</v>
      </c>
      <c r="B4" s="86"/>
      <c r="C4" s="87"/>
      <c r="E4" s="70"/>
      <c r="F4" s="70"/>
      <c r="G4" s="76"/>
      <c r="H4" s="76"/>
    </row>
    <row r="5" spans="1:13" s="48" customFormat="1" ht="142.5" thickBot="1" x14ac:dyDescent="0.3">
      <c r="A5" s="56" t="s">
        <v>47</v>
      </c>
      <c r="B5" s="56" t="s">
        <v>48</v>
      </c>
      <c r="C5" s="57" t="s">
        <v>49</v>
      </c>
      <c r="D5" s="55" t="s">
        <v>50</v>
      </c>
      <c r="E5" s="57" t="s">
        <v>143</v>
      </c>
      <c r="F5" s="57" t="s">
        <v>51</v>
      </c>
      <c r="G5" s="55" t="s">
        <v>52</v>
      </c>
      <c r="H5" s="55" t="s">
        <v>53</v>
      </c>
      <c r="J5" s="174" t="s">
        <v>54</v>
      </c>
      <c r="K5" s="174"/>
      <c r="L5" s="174"/>
      <c r="M5" s="174"/>
    </row>
    <row r="6" spans="1:13" s="42" customFormat="1" ht="32.25" thickBot="1" x14ac:dyDescent="0.3">
      <c r="A6" s="77" t="s">
        <v>32</v>
      </c>
      <c r="B6" s="77" t="s">
        <v>33</v>
      </c>
      <c r="C6" s="78" t="s">
        <v>55</v>
      </c>
      <c r="D6" s="79" t="s">
        <v>56</v>
      </c>
      <c r="E6" s="80" t="s">
        <v>57</v>
      </c>
      <c r="F6" s="80" t="s">
        <v>58</v>
      </c>
      <c r="G6" s="79" t="s">
        <v>59</v>
      </c>
      <c r="H6" s="81" t="s">
        <v>60</v>
      </c>
      <c r="J6" s="154" t="s">
        <v>61</v>
      </c>
      <c r="K6" s="155" t="s">
        <v>62</v>
      </c>
      <c r="L6" s="155" t="s">
        <v>63</v>
      </c>
      <c r="M6" s="156" t="s">
        <v>64</v>
      </c>
    </row>
    <row r="7" spans="1:13" s="48" customFormat="1" ht="32.1" customHeight="1" x14ac:dyDescent="0.25">
      <c r="A7" s="39">
        <v>1</v>
      </c>
      <c r="B7" s="54" t="str">
        <f>'Step 1 - Identify and rate risk'!B8</f>
        <v>A business owner or representative (Actor) lodges false invoices (Action) to receive fraudulent payments under the grant funding scheme (Outcome)</v>
      </c>
      <c r="C7" s="71"/>
      <c r="D7" s="88"/>
      <c r="E7" s="67"/>
      <c r="F7" s="67"/>
      <c r="G7" s="89"/>
      <c r="H7" s="67"/>
      <c r="J7" s="165" t="s">
        <v>65</v>
      </c>
      <c r="K7" s="181" t="s">
        <v>66</v>
      </c>
      <c r="L7" s="181" t="s">
        <v>67</v>
      </c>
      <c r="M7" s="184" t="s">
        <v>68</v>
      </c>
    </row>
    <row r="8" spans="1:13" s="48" customFormat="1" ht="32.1" customHeight="1" thickBot="1" x14ac:dyDescent="0.3">
      <c r="A8" s="39">
        <v>2</v>
      </c>
      <c r="B8" s="54" t="str">
        <f>'Step 1 - Identify and rate risk'!B9</f>
        <v>An organised syndicate (Actor) registers multiple fake businesses (Action) to systematically defraud the grant funding scheme (Outcome)</v>
      </c>
      <c r="C8" s="71"/>
      <c r="D8" s="88"/>
      <c r="E8" s="67"/>
      <c r="F8" s="67"/>
      <c r="G8" s="89"/>
      <c r="H8" s="90"/>
      <c r="J8" s="166"/>
      <c r="K8" s="182"/>
      <c r="L8" s="182"/>
      <c r="M8" s="185"/>
    </row>
    <row r="9" spans="1:13" s="48" customFormat="1" ht="32.1" customHeight="1" thickBot="1" x14ac:dyDescent="0.3">
      <c r="A9" s="39">
        <v>3</v>
      </c>
      <c r="B9" s="54" t="str">
        <f>'Step 1 - Identify and rate risk'!B10</f>
        <v xml:space="preserve">An employee (Actor) uses their internal access to create a fake business on the system (Action) to receive fraudulent payments under the grant funding scheme (Outcome) </v>
      </c>
      <c r="C9" s="71"/>
      <c r="D9" s="88"/>
      <c r="E9" s="67"/>
      <c r="F9" s="64"/>
      <c r="G9" s="89"/>
      <c r="H9" s="90"/>
      <c r="J9" s="167"/>
      <c r="K9" s="183"/>
      <c r="L9" s="183"/>
      <c r="M9" s="186"/>
    </row>
    <row r="10" spans="1:13" s="48" customFormat="1" ht="32.1" customHeight="1" x14ac:dyDescent="0.25">
      <c r="A10" s="39">
        <v>4</v>
      </c>
      <c r="B10" s="54">
        <f>'Step 1 - Identify and rate risk'!B11</f>
        <v>0</v>
      </c>
      <c r="C10" s="71"/>
      <c r="D10" s="88"/>
      <c r="E10" s="67"/>
      <c r="F10" s="65"/>
      <c r="G10" s="89"/>
      <c r="H10" s="90"/>
      <c r="J10" s="168" t="s">
        <v>69</v>
      </c>
      <c r="K10" s="181" t="s">
        <v>70</v>
      </c>
      <c r="L10" s="181" t="s">
        <v>71</v>
      </c>
      <c r="M10" s="184" t="s">
        <v>72</v>
      </c>
    </row>
    <row r="11" spans="1:13" s="48" customFormat="1" ht="32.1" customHeight="1" thickBot="1" x14ac:dyDescent="0.3">
      <c r="A11" s="39">
        <v>5</v>
      </c>
      <c r="B11" s="54">
        <f>'Step 1 - Identify and rate risk'!B12</f>
        <v>0</v>
      </c>
      <c r="C11" s="71"/>
      <c r="D11" s="88"/>
      <c r="E11" s="67"/>
      <c r="F11" s="66"/>
      <c r="G11" s="89"/>
      <c r="H11" s="90"/>
      <c r="J11" s="169"/>
      <c r="K11" s="182"/>
      <c r="L11" s="182"/>
      <c r="M11" s="185"/>
    </row>
    <row r="12" spans="1:13" s="48" customFormat="1" ht="32.1" customHeight="1" thickBot="1" x14ac:dyDescent="0.3">
      <c r="A12" s="39">
        <v>6</v>
      </c>
      <c r="B12" s="54">
        <f>'Step 1 - Identify and rate risk'!B13</f>
        <v>0</v>
      </c>
      <c r="C12" s="71"/>
      <c r="D12" s="88"/>
      <c r="E12" s="67"/>
      <c r="F12" s="67"/>
      <c r="G12" s="89"/>
      <c r="H12" s="90"/>
      <c r="J12" s="170"/>
      <c r="K12" s="183"/>
      <c r="L12" s="183"/>
      <c r="M12" s="186"/>
    </row>
    <row r="13" spans="1:13" s="48" customFormat="1" ht="32.1" customHeight="1" x14ac:dyDescent="0.25">
      <c r="A13" s="39">
        <v>7</v>
      </c>
      <c r="B13" s="54">
        <f>'Step 1 - Identify and rate risk'!B14</f>
        <v>0</v>
      </c>
      <c r="C13" s="71"/>
      <c r="D13" s="88"/>
      <c r="E13" s="67"/>
      <c r="F13" s="67"/>
      <c r="G13" s="89"/>
      <c r="H13" s="90"/>
      <c r="J13" s="171" t="s">
        <v>73</v>
      </c>
      <c r="K13" s="175" t="s">
        <v>74</v>
      </c>
      <c r="L13" s="175" t="s">
        <v>75</v>
      </c>
      <c r="M13" s="178" t="s">
        <v>76</v>
      </c>
    </row>
    <row r="14" spans="1:13" s="48" customFormat="1" ht="32.1" customHeight="1" x14ac:dyDescent="0.25">
      <c r="A14" s="39">
        <v>8</v>
      </c>
      <c r="B14" s="54">
        <f>'Step 1 - Identify and rate risk'!B15</f>
        <v>0</v>
      </c>
      <c r="C14" s="71"/>
      <c r="D14" s="88"/>
      <c r="E14" s="67"/>
      <c r="F14" s="67"/>
      <c r="G14" s="89"/>
      <c r="H14" s="90"/>
      <c r="J14" s="172"/>
      <c r="K14" s="176"/>
      <c r="L14" s="176"/>
      <c r="M14" s="179"/>
    </row>
    <row r="15" spans="1:13" ht="32.1" customHeight="1" thickBot="1" x14ac:dyDescent="0.3">
      <c r="A15" s="4">
        <v>9</v>
      </c>
      <c r="B15" s="54">
        <f>'Step 1 - Identify and rate risk'!B16</f>
        <v>0</v>
      </c>
      <c r="J15" s="173"/>
      <c r="K15" s="177"/>
      <c r="L15" s="177"/>
      <c r="M15" s="180"/>
    </row>
    <row r="16" spans="1:13" ht="32.1" customHeight="1" x14ac:dyDescent="0.25">
      <c r="A16" s="4">
        <v>10</v>
      </c>
      <c r="B16" s="54">
        <f>'Step 1 - Identify and rate risk'!B17</f>
        <v>0</v>
      </c>
    </row>
    <row r="17" spans="1:2" ht="32.1" customHeight="1" x14ac:dyDescent="0.25">
      <c r="A17" s="4">
        <v>11</v>
      </c>
      <c r="B17" s="54">
        <f>'Step 1 - Identify and rate risk'!B18</f>
        <v>0</v>
      </c>
    </row>
    <row r="18" spans="1:2" ht="32.1" customHeight="1" x14ac:dyDescent="0.25">
      <c r="A18" s="4">
        <v>12</v>
      </c>
      <c r="B18" s="54">
        <f>'Step 1 - Identify and rate risk'!B19</f>
        <v>0</v>
      </c>
    </row>
    <row r="19" spans="1:2" ht="32.1" customHeight="1" x14ac:dyDescent="0.25">
      <c r="A19" s="4">
        <v>13</v>
      </c>
      <c r="B19" s="54">
        <f>'Step 1 - Identify and rate risk'!B20</f>
        <v>0</v>
      </c>
    </row>
    <row r="20" spans="1:2" ht="32.1" customHeight="1" x14ac:dyDescent="0.25">
      <c r="A20" s="4">
        <v>14</v>
      </c>
      <c r="B20" s="54">
        <f>'Step 1 - Identify and rate risk'!B21</f>
        <v>0</v>
      </c>
    </row>
    <row r="21" spans="1:2" ht="32.1" customHeight="1" x14ac:dyDescent="0.25">
      <c r="A21" s="4">
        <v>15</v>
      </c>
      <c r="B21" s="54">
        <f>'Step 1 - Identify and rate risk'!B22</f>
        <v>0</v>
      </c>
    </row>
    <row r="22" spans="1:2" ht="32.1" customHeight="1" x14ac:dyDescent="0.25">
      <c r="A22" s="4">
        <v>16</v>
      </c>
      <c r="B22" s="54">
        <f>'Step 1 - Identify and rate risk'!B23</f>
        <v>0</v>
      </c>
    </row>
    <row r="23" spans="1:2" ht="32.1" customHeight="1" x14ac:dyDescent="0.25">
      <c r="A23" s="4">
        <v>17</v>
      </c>
      <c r="B23" s="54">
        <f>'Step 1 - Identify and rate risk'!B24</f>
        <v>0</v>
      </c>
    </row>
    <row r="24" spans="1:2" ht="32.1" customHeight="1" x14ac:dyDescent="0.25">
      <c r="A24" s="4">
        <v>18</v>
      </c>
      <c r="B24" s="54">
        <f>'Step 1 - Identify and rate risk'!B25</f>
        <v>0</v>
      </c>
    </row>
    <row r="25" spans="1:2" ht="32.1" customHeight="1" x14ac:dyDescent="0.25">
      <c r="A25" s="4">
        <v>19</v>
      </c>
      <c r="B25" s="54">
        <f>'Step 1 - Identify and rate risk'!B26</f>
        <v>0</v>
      </c>
    </row>
    <row r="26" spans="1:2" ht="32.1" customHeight="1" x14ac:dyDescent="0.25">
      <c r="A26" s="4">
        <v>20</v>
      </c>
      <c r="B26" s="54">
        <f>'Step 1 - Identify and rate risk'!B27</f>
        <v>0</v>
      </c>
    </row>
    <row r="27" spans="1:2" x14ac:dyDescent="0.25">
      <c r="A27" s="4" t="str">
        <f>'Step 1 - Identify and rate risk'!A28</f>
        <v/>
      </c>
    </row>
    <row r="28" spans="1:2" x14ac:dyDescent="0.25">
      <c r="A28" s="4" t="str">
        <f>'Step 1 - Identify and rate risk'!A29</f>
        <v/>
      </c>
    </row>
    <row r="29" spans="1:2" x14ac:dyDescent="0.25">
      <c r="A29" s="4" t="str">
        <f>'Step 1 - Identify and rate risk'!A30</f>
        <v/>
      </c>
    </row>
    <row r="30" spans="1:2" x14ac:dyDescent="0.25">
      <c r="A30" s="4" t="s">
        <v>45</v>
      </c>
    </row>
    <row r="31" spans="1:2" x14ac:dyDescent="0.25">
      <c r="A31" s="4" t="s">
        <v>45</v>
      </c>
    </row>
    <row r="32" spans="1:2" x14ac:dyDescent="0.25">
      <c r="A32" s="4" t="s">
        <v>45</v>
      </c>
    </row>
    <row r="33" spans="1:1" x14ac:dyDescent="0.25">
      <c r="A33" s="4" t="s">
        <v>45</v>
      </c>
    </row>
    <row r="34" spans="1:1" x14ac:dyDescent="0.25">
      <c r="A34" s="4" t="s">
        <v>45</v>
      </c>
    </row>
    <row r="35" spans="1:1" x14ac:dyDescent="0.25">
      <c r="A35" s="4" t="s">
        <v>45</v>
      </c>
    </row>
    <row r="36" spans="1:1" x14ac:dyDescent="0.25">
      <c r="A36" s="4" t="s">
        <v>45</v>
      </c>
    </row>
    <row r="37" spans="1:1" x14ac:dyDescent="0.25">
      <c r="A37" s="4" t="s">
        <v>45</v>
      </c>
    </row>
    <row r="38" spans="1:1" x14ac:dyDescent="0.25">
      <c r="A38" s="4" t="s">
        <v>45</v>
      </c>
    </row>
    <row r="39" spans="1:1" x14ac:dyDescent="0.25">
      <c r="A39" s="4" t="s">
        <v>45</v>
      </c>
    </row>
    <row r="40" spans="1:1" x14ac:dyDescent="0.25">
      <c r="A40" s="4" t="s">
        <v>45</v>
      </c>
    </row>
    <row r="41" spans="1:1" x14ac:dyDescent="0.25">
      <c r="A41" s="4" t="s">
        <v>45</v>
      </c>
    </row>
    <row r="42" spans="1:1" x14ac:dyDescent="0.25">
      <c r="A42" s="4" t="s">
        <v>45</v>
      </c>
    </row>
    <row r="43" spans="1:1" x14ac:dyDescent="0.25">
      <c r="A43" s="4" t="s">
        <v>45</v>
      </c>
    </row>
    <row r="44" spans="1:1" x14ac:dyDescent="0.25">
      <c r="A44" s="4" t="s">
        <v>45</v>
      </c>
    </row>
    <row r="45" spans="1:1" x14ac:dyDescent="0.25">
      <c r="A45" s="4" t="s">
        <v>45</v>
      </c>
    </row>
    <row r="46" spans="1:1" x14ac:dyDescent="0.25">
      <c r="A46" s="4" t="s">
        <v>45</v>
      </c>
    </row>
    <row r="47" spans="1:1" x14ac:dyDescent="0.25">
      <c r="A47" s="4" t="s">
        <v>45</v>
      </c>
    </row>
    <row r="48" spans="1:1" x14ac:dyDescent="0.25">
      <c r="A48" s="4" t="s">
        <v>45</v>
      </c>
    </row>
    <row r="49" spans="1:1" x14ac:dyDescent="0.25">
      <c r="A49" s="4" t="s">
        <v>45</v>
      </c>
    </row>
    <row r="50" spans="1:1" x14ac:dyDescent="0.25">
      <c r="A50" s="4" t="s">
        <v>45</v>
      </c>
    </row>
    <row r="51" spans="1:1" x14ac:dyDescent="0.25">
      <c r="A51" s="4" t="s">
        <v>45</v>
      </c>
    </row>
    <row r="52" spans="1:1" x14ac:dyDescent="0.25">
      <c r="A52" s="4" t="s">
        <v>45</v>
      </c>
    </row>
    <row r="53" spans="1:1" x14ac:dyDescent="0.25">
      <c r="A53" s="4" t="s">
        <v>45</v>
      </c>
    </row>
    <row r="54" spans="1:1" x14ac:dyDescent="0.25">
      <c r="A54" s="4" t="s">
        <v>45</v>
      </c>
    </row>
    <row r="55" spans="1:1" x14ac:dyDescent="0.25">
      <c r="A55" s="4" t="s">
        <v>45</v>
      </c>
    </row>
    <row r="56" spans="1:1" x14ac:dyDescent="0.25">
      <c r="A56" s="4" t="s">
        <v>45</v>
      </c>
    </row>
    <row r="57" spans="1:1" x14ac:dyDescent="0.25">
      <c r="A57" s="4" t="s">
        <v>45</v>
      </c>
    </row>
    <row r="58" spans="1:1" x14ac:dyDescent="0.25">
      <c r="A58" s="4" t="s">
        <v>45</v>
      </c>
    </row>
    <row r="59" spans="1:1" x14ac:dyDescent="0.25">
      <c r="A59" s="4" t="s">
        <v>45</v>
      </c>
    </row>
    <row r="60" spans="1:1" x14ac:dyDescent="0.25">
      <c r="A60" s="4" t="s">
        <v>45</v>
      </c>
    </row>
    <row r="61" spans="1:1" x14ac:dyDescent="0.25">
      <c r="A61" s="4" t="s">
        <v>45</v>
      </c>
    </row>
    <row r="62" spans="1:1" x14ac:dyDescent="0.25">
      <c r="A62" s="4" t="s">
        <v>45</v>
      </c>
    </row>
    <row r="63" spans="1:1" x14ac:dyDescent="0.25">
      <c r="A63" s="4" t="s">
        <v>45</v>
      </c>
    </row>
    <row r="64" spans="1:1" x14ac:dyDescent="0.25">
      <c r="A64" s="4" t="s">
        <v>45</v>
      </c>
    </row>
    <row r="65" spans="1:1" x14ac:dyDescent="0.25">
      <c r="A65" s="4" t="s">
        <v>45</v>
      </c>
    </row>
    <row r="66" spans="1:1" x14ac:dyDescent="0.25">
      <c r="A66" s="4" t="s">
        <v>45</v>
      </c>
    </row>
    <row r="67" spans="1:1" x14ac:dyDescent="0.25">
      <c r="A67" s="4" t="s">
        <v>45</v>
      </c>
    </row>
    <row r="68" spans="1:1" x14ac:dyDescent="0.25">
      <c r="A68" s="4" t="s">
        <v>45</v>
      </c>
    </row>
    <row r="69" spans="1:1" x14ac:dyDescent="0.25">
      <c r="A69" s="4" t="s">
        <v>45</v>
      </c>
    </row>
    <row r="70" spans="1:1" x14ac:dyDescent="0.25">
      <c r="A70" s="4" t="s">
        <v>45</v>
      </c>
    </row>
    <row r="71" spans="1:1" x14ac:dyDescent="0.25">
      <c r="A71" s="4" t="s">
        <v>45</v>
      </c>
    </row>
    <row r="72" spans="1:1" x14ac:dyDescent="0.25">
      <c r="A72" s="4" t="s">
        <v>45</v>
      </c>
    </row>
    <row r="73" spans="1:1" x14ac:dyDescent="0.25">
      <c r="A73" s="21" t="s">
        <v>45</v>
      </c>
    </row>
    <row r="74" spans="1:1" x14ac:dyDescent="0.25">
      <c r="A74" s="21" t="s">
        <v>45</v>
      </c>
    </row>
    <row r="75" spans="1:1" x14ac:dyDescent="0.25">
      <c r="A75" s="21" t="s">
        <v>45</v>
      </c>
    </row>
    <row r="76" spans="1:1" x14ac:dyDescent="0.25">
      <c r="A76" s="21" t="s">
        <v>45</v>
      </c>
    </row>
    <row r="77" spans="1:1" x14ac:dyDescent="0.25">
      <c r="A77" s="21" t="s">
        <v>45</v>
      </c>
    </row>
    <row r="78" spans="1:1" x14ac:dyDescent="0.25">
      <c r="A78" s="21" t="s">
        <v>45</v>
      </c>
    </row>
    <row r="79" spans="1:1" x14ac:dyDescent="0.25">
      <c r="A79" s="21" t="s">
        <v>45</v>
      </c>
    </row>
    <row r="80" spans="1:1" x14ac:dyDescent="0.25">
      <c r="A80" s="21" t="s">
        <v>45</v>
      </c>
    </row>
    <row r="81" spans="1:1" x14ac:dyDescent="0.25">
      <c r="A81" s="21" t="s">
        <v>45</v>
      </c>
    </row>
    <row r="82" spans="1:1" x14ac:dyDescent="0.25">
      <c r="A82" s="21" t="s">
        <v>45</v>
      </c>
    </row>
    <row r="83" spans="1:1" x14ac:dyDescent="0.25">
      <c r="A83" s="21" t="s">
        <v>45</v>
      </c>
    </row>
    <row r="84" spans="1:1" x14ac:dyDescent="0.25">
      <c r="A84" s="21" t="s">
        <v>45</v>
      </c>
    </row>
    <row r="85" spans="1:1" x14ac:dyDescent="0.25">
      <c r="A85" s="21" t="s">
        <v>45</v>
      </c>
    </row>
    <row r="86" spans="1:1" x14ac:dyDescent="0.25">
      <c r="A86" s="21" t="s">
        <v>45</v>
      </c>
    </row>
    <row r="87" spans="1:1" x14ac:dyDescent="0.25">
      <c r="A87" s="21" t="s">
        <v>45</v>
      </c>
    </row>
    <row r="88" spans="1:1" x14ac:dyDescent="0.25">
      <c r="A88" s="21" t="s">
        <v>45</v>
      </c>
    </row>
    <row r="89" spans="1:1" x14ac:dyDescent="0.25">
      <c r="A89" s="21" t="s">
        <v>45</v>
      </c>
    </row>
    <row r="90" spans="1:1" x14ac:dyDescent="0.25">
      <c r="A90" s="21" t="s">
        <v>45</v>
      </c>
    </row>
    <row r="91" spans="1:1" x14ac:dyDescent="0.25">
      <c r="A91" s="21" t="s">
        <v>45</v>
      </c>
    </row>
    <row r="92" spans="1:1" x14ac:dyDescent="0.25">
      <c r="A92" s="21" t="s">
        <v>45</v>
      </c>
    </row>
    <row r="93" spans="1:1" x14ac:dyDescent="0.25">
      <c r="A93" s="21" t="s">
        <v>45</v>
      </c>
    </row>
    <row r="94" spans="1:1" x14ac:dyDescent="0.25">
      <c r="A94" s="21" t="s">
        <v>45</v>
      </c>
    </row>
    <row r="95" spans="1:1" x14ac:dyDescent="0.25">
      <c r="A95" s="21" t="s">
        <v>45</v>
      </c>
    </row>
    <row r="96" spans="1:1" x14ac:dyDescent="0.25">
      <c r="A96" s="21" t="s">
        <v>45</v>
      </c>
    </row>
    <row r="97" spans="1:1" x14ac:dyDescent="0.25">
      <c r="A97" s="21" t="s">
        <v>45</v>
      </c>
    </row>
    <row r="98" spans="1:1" x14ac:dyDescent="0.25">
      <c r="A98" s="21" t="s">
        <v>45</v>
      </c>
    </row>
    <row r="99" spans="1:1" x14ac:dyDescent="0.25">
      <c r="A99" s="21" t="s">
        <v>45</v>
      </c>
    </row>
    <row r="100" spans="1:1" x14ac:dyDescent="0.25">
      <c r="A100" s="21" t="s">
        <v>45</v>
      </c>
    </row>
    <row r="101" spans="1:1" x14ac:dyDescent="0.25">
      <c r="A101" s="21" t="s">
        <v>45</v>
      </c>
    </row>
    <row r="102" spans="1:1" x14ac:dyDescent="0.25">
      <c r="A102" s="21" t="s">
        <v>45</v>
      </c>
    </row>
    <row r="103" spans="1:1" x14ac:dyDescent="0.25">
      <c r="A103" s="21" t="s">
        <v>45</v>
      </c>
    </row>
    <row r="104" spans="1:1" x14ac:dyDescent="0.25">
      <c r="A104" s="21" t="s">
        <v>45</v>
      </c>
    </row>
    <row r="105" spans="1:1" x14ac:dyDescent="0.25">
      <c r="A105" s="21" t="s">
        <v>45</v>
      </c>
    </row>
    <row r="106" spans="1:1" x14ac:dyDescent="0.25">
      <c r="A106" s="21" t="s">
        <v>45</v>
      </c>
    </row>
    <row r="107" spans="1:1" x14ac:dyDescent="0.25">
      <c r="A107" s="21" t="s">
        <v>45</v>
      </c>
    </row>
    <row r="108" spans="1:1" x14ac:dyDescent="0.25">
      <c r="A108" s="21" t="s">
        <v>45</v>
      </c>
    </row>
    <row r="109" spans="1:1" x14ac:dyDescent="0.25">
      <c r="A109" s="21" t="s">
        <v>45</v>
      </c>
    </row>
    <row r="110" spans="1:1" x14ac:dyDescent="0.25">
      <c r="A110" s="21" t="s">
        <v>45</v>
      </c>
    </row>
    <row r="111" spans="1:1" x14ac:dyDescent="0.25">
      <c r="A111" s="21" t="s">
        <v>45</v>
      </c>
    </row>
    <row r="112" spans="1:1" x14ac:dyDescent="0.25">
      <c r="A112" s="21" t="s">
        <v>45</v>
      </c>
    </row>
    <row r="113" spans="1:1" x14ac:dyDescent="0.25">
      <c r="A113" s="21" t="s">
        <v>45</v>
      </c>
    </row>
    <row r="114" spans="1:1" x14ac:dyDescent="0.25">
      <c r="A114" s="21" t="s">
        <v>45</v>
      </c>
    </row>
    <row r="115" spans="1:1" x14ac:dyDescent="0.25">
      <c r="A115" s="21" t="s">
        <v>45</v>
      </c>
    </row>
    <row r="116" spans="1:1" x14ac:dyDescent="0.25">
      <c r="A116" s="21" t="s">
        <v>45</v>
      </c>
    </row>
    <row r="117" spans="1:1" x14ac:dyDescent="0.25">
      <c r="A117" s="21" t="s">
        <v>45</v>
      </c>
    </row>
    <row r="118" spans="1:1" x14ac:dyDescent="0.25">
      <c r="A118" s="21" t="s">
        <v>45</v>
      </c>
    </row>
    <row r="119" spans="1:1" x14ac:dyDescent="0.25">
      <c r="A119" s="21" t="s">
        <v>45</v>
      </c>
    </row>
    <row r="120" spans="1:1" x14ac:dyDescent="0.25">
      <c r="A120" s="21" t="s">
        <v>45</v>
      </c>
    </row>
    <row r="121" spans="1:1" x14ac:dyDescent="0.25">
      <c r="A121" s="21" t="s">
        <v>45</v>
      </c>
    </row>
    <row r="122" spans="1:1" x14ac:dyDescent="0.25">
      <c r="A122" s="21" t="s">
        <v>45</v>
      </c>
    </row>
    <row r="123" spans="1:1" x14ac:dyDescent="0.25">
      <c r="A123" s="21" t="s">
        <v>45</v>
      </c>
    </row>
    <row r="124" spans="1:1" x14ac:dyDescent="0.25">
      <c r="A124" s="21" t="s">
        <v>45</v>
      </c>
    </row>
    <row r="125" spans="1:1" x14ac:dyDescent="0.25">
      <c r="A125" s="21" t="s">
        <v>45</v>
      </c>
    </row>
    <row r="126" spans="1:1" x14ac:dyDescent="0.25">
      <c r="A126" s="21" t="s">
        <v>45</v>
      </c>
    </row>
    <row r="127" spans="1:1" x14ac:dyDescent="0.25">
      <c r="A127" s="21" t="s">
        <v>45</v>
      </c>
    </row>
    <row r="128" spans="1:1" x14ac:dyDescent="0.25">
      <c r="A128" s="21" t="s">
        <v>45</v>
      </c>
    </row>
    <row r="129" spans="1:1" x14ac:dyDescent="0.25">
      <c r="A129" s="21" t="s">
        <v>45</v>
      </c>
    </row>
    <row r="130" spans="1:1" x14ac:dyDescent="0.25">
      <c r="A130" s="21" t="s">
        <v>45</v>
      </c>
    </row>
    <row r="131" spans="1:1" x14ac:dyDescent="0.25">
      <c r="A131" s="21" t="s">
        <v>45</v>
      </c>
    </row>
    <row r="132" spans="1:1" x14ac:dyDescent="0.25">
      <c r="A132" s="21" t="s">
        <v>45</v>
      </c>
    </row>
    <row r="133" spans="1:1" x14ac:dyDescent="0.25">
      <c r="A133" s="21" t="s">
        <v>45</v>
      </c>
    </row>
    <row r="134" spans="1:1" x14ac:dyDescent="0.25">
      <c r="A134" s="21" t="s">
        <v>45</v>
      </c>
    </row>
    <row r="135" spans="1:1" x14ac:dyDescent="0.25">
      <c r="A135" s="21" t="s">
        <v>45</v>
      </c>
    </row>
    <row r="136" spans="1:1" x14ac:dyDescent="0.25">
      <c r="A136" s="21" t="s">
        <v>45</v>
      </c>
    </row>
    <row r="137" spans="1:1" x14ac:dyDescent="0.25">
      <c r="A137" s="21" t="s">
        <v>45</v>
      </c>
    </row>
    <row r="138" spans="1:1" x14ac:dyDescent="0.25">
      <c r="A138" s="21" t="s">
        <v>45</v>
      </c>
    </row>
    <row r="139" spans="1:1" x14ac:dyDescent="0.25">
      <c r="A139" s="21" t="s">
        <v>45</v>
      </c>
    </row>
    <row r="140" spans="1:1" x14ac:dyDescent="0.25">
      <c r="A140" s="21" t="s">
        <v>45</v>
      </c>
    </row>
    <row r="141" spans="1:1" x14ac:dyDescent="0.25">
      <c r="A141" s="21" t="s">
        <v>45</v>
      </c>
    </row>
    <row r="142" spans="1:1" x14ac:dyDescent="0.25">
      <c r="A142" s="21" t="s">
        <v>45</v>
      </c>
    </row>
    <row r="143" spans="1:1" x14ac:dyDescent="0.25">
      <c r="A143" s="21" t="s">
        <v>45</v>
      </c>
    </row>
    <row r="144" spans="1:1" x14ac:dyDescent="0.25">
      <c r="A144" s="21" t="s">
        <v>45</v>
      </c>
    </row>
    <row r="145" spans="1:1" x14ac:dyDescent="0.25">
      <c r="A145" s="21" t="s">
        <v>45</v>
      </c>
    </row>
    <row r="146" spans="1:1" x14ac:dyDescent="0.25">
      <c r="A146" s="21" t="s">
        <v>45</v>
      </c>
    </row>
    <row r="147" spans="1:1" x14ac:dyDescent="0.25">
      <c r="A147" s="21" t="s">
        <v>45</v>
      </c>
    </row>
    <row r="148" spans="1:1" x14ac:dyDescent="0.25">
      <c r="A148" s="21" t="s">
        <v>45</v>
      </c>
    </row>
    <row r="149" spans="1:1" x14ac:dyDescent="0.25">
      <c r="A149" s="21" t="s">
        <v>45</v>
      </c>
    </row>
    <row r="150" spans="1:1" x14ac:dyDescent="0.25">
      <c r="A150" s="21" t="s">
        <v>45</v>
      </c>
    </row>
    <row r="151" spans="1:1" x14ac:dyDescent="0.25">
      <c r="A151" s="21" t="s">
        <v>45</v>
      </c>
    </row>
    <row r="152" spans="1:1" x14ac:dyDescent="0.25">
      <c r="A152" s="21" t="s">
        <v>45</v>
      </c>
    </row>
    <row r="153" spans="1:1" x14ac:dyDescent="0.25">
      <c r="A153" s="21" t="s">
        <v>45</v>
      </c>
    </row>
    <row r="154" spans="1:1" x14ac:dyDescent="0.25">
      <c r="A154" s="21" t="s">
        <v>45</v>
      </c>
    </row>
    <row r="155" spans="1:1" x14ac:dyDescent="0.25">
      <c r="A155" s="21" t="s">
        <v>45</v>
      </c>
    </row>
    <row r="156" spans="1:1" x14ac:dyDescent="0.25">
      <c r="A156" s="21" t="s">
        <v>45</v>
      </c>
    </row>
    <row r="157" spans="1:1" x14ac:dyDescent="0.25">
      <c r="A157" s="21" t="s">
        <v>45</v>
      </c>
    </row>
    <row r="158" spans="1:1" x14ac:dyDescent="0.25">
      <c r="A158" s="21" t="s">
        <v>45</v>
      </c>
    </row>
    <row r="159" spans="1:1" x14ac:dyDescent="0.25">
      <c r="A159" s="21" t="s">
        <v>45</v>
      </c>
    </row>
    <row r="160" spans="1:1" x14ac:dyDescent="0.25">
      <c r="A160" s="21" t="s">
        <v>45</v>
      </c>
    </row>
    <row r="161" spans="1:1" x14ac:dyDescent="0.25">
      <c r="A161" s="21" t="s">
        <v>45</v>
      </c>
    </row>
    <row r="162" spans="1:1" x14ac:dyDescent="0.25">
      <c r="A162" s="21" t="s">
        <v>45</v>
      </c>
    </row>
    <row r="163" spans="1:1" x14ac:dyDescent="0.25">
      <c r="A163" s="21" t="s">
        <v>45</v>
      </c>
    </row>
    <row r="164" spans="1:1" x14ac:dyDescent="0.25">
      <c r="A164" s="21" t="s">
        <v>45</v>
      </c>
    </row>
    <row r="165" spans="1:1" x14ac:dyDescent="0.25">
      <c r="A165" s="21" t="s">
        <v>45</v>
      </c>
    </row>
    <row r="166" spans="1:1" x14ac:dyDescent="0.25">
      <c r="A166" s="21" t="s">
        <v>45</v>
      </c>
    </row>
    <row r="167" spans="1:1" x14ac:dyDescent="0.25">
      <c r="A167" s="21" t="s">
        <v>45</v>
      </c>
    </row>
    <row r="168" spans="1:1" x14ac:dyDescent="0.25">
      <c r="A168" s="21" t="s">
        <v>45</v>
      </c>
    </row>
    <row r="169" spans="1:1" x14ac:dyDescent="0.25">
      <c r="A169" s="21" t="s">
        <v>45</v>
      </c>
    </row>
    <row r="170" spans="1:1" x14ac:dyDescent="0.25">
      <c r="A170" s="21" t="s">
        <v>45</v>
      </c>
    </row>
    <row r="171" spans="1:1" x14ac:dyDescent="0.25">
      <c r="A171" s="21" t="s">
        <v>45</v>
      </c>
    </row>
    <row r="172" spans="1:1" x14ac:dyDescent="0.25">
      <c r="A172" s="21" t="s">
        <v>45</v>
      </c>
    </row>
    <row r="173" spans="1:1" x14ac:dyDescent="0.25">
      <c r="A173" s="21" t="s">
        <v>45</v>
      </c>
    </row>
    <row r="174" spans="1:1" x14ac:dyDescent="0.25">
      <c r="A174" s="21" t="s">
        <v>45</v>
      </c>
    </row>
    <row r="175" spans="1:1" x14ac:dyDescent="0.25">
      <c r="A175" s="21" t="s">
        <v>45</v>
      </c>
    </row>
    <row r="176" spans="1:1" x14ac:dyDescent="0.25">
      <c r="A176" s="21" t="s">
        <v>45</v>
      </c>
    </row>
    <row r="177" spans="1:1" x14ac:dyDescent="0.25">
      <c r="A177" s="21" t="s">
        <v>45</v>
      </c>
    </row>
    <row r="178" spans="1:1" x14ac:dyDescent="0.25">
      <c r="A178" s="21" t="s">
        <v>45</v>
      </c>
    </row>
    <row r="179" spans="1:1" x14ac:dyDescent="0.25">
      <c r="A179" s="21" t="s">
        <v>45</v>
      </c>
    </row>
    <row r="180" spans="1:1" x14ac:dyDescent="0.25">
      <c r="A180" s="21" t="s">
        <v>45</v>
      </c>
    </row>
    <row r="181" spans="1:1" x14ac:dyDescent="0.25">
      <c r="A181" s="21" t="s">
        <v>45</v>
      </c>
    </row>
    <row r="182" spans="1:1" x14ac:dyDescent="0.25">
      <c r="A182" s="21" t="s">
        <v>45</v>
      </c>
    </row>
    <row r="183" spans="1:1" x14ac:dyDescent="0.25">
      <c r="A183" s="21" t="s">
        <v>45</v>
      </c>
    </row>
    <row r="184" spans="1:1" x14ac:dyDescent="0.25">
      <c r="A184" s="21" t="s">
        <v>45</v>
      </c>
    </row>
    <row r="185" spans="1:1" x14ac:dyDescent="0.25">
      <c r="A185" s="21" t="s">
        <v>45</v>
      </c>
    </row>
    <row r="186" spans="1:1" x14ac:dyDescent="0.25">
      <c r="A186" s="21" t="s">
        <v>45</v>
      </c>
    </row>
    <row r="187" spans="1:1" x14ac:dyDescent="0.25">
      <c r="A187" s="21" t="s">
        <v>45</v>
      </c>
    </row>
    <row r="188" spans="1:1" x14ac:dyDescent="0.25">
      <c r="A188" s="21" t="s">
        <v>45</v>
      </c>
    </row>
    <row r="189" spans="1:1" x14ac:dyDescent="0.25">
      <c r="A189" s="21" t="s">
        <v>45</v>
      </c>
    </row>
    <row r="190" spans="1:1" x14ac:dyDescent="0.25">
      <c r="A190" s="21" t="s">
        <v>45</v>
      </c>
    </row>
    <row r="191" spans="1:1" x14ac:dyDescent="0.25">
      <c r="A191" s="21" t="s">
        <v>45</v>
      </c>
    </row>
    <row r="192" spans="1:1" x14ac:dyDescent="0.25">
      <c r="A192" s="21" t="s">
        <v>45</v>
      </c>
    </row>
    <row r="193" spans="1:1" x14ac:dyDescent="0.25">
      <c r="A193" s="21" t="s">
        <v>45</v>
      </c>
    </row>
    <row r="194" spans="1:1" x14ac:dyDescent="0.25">
      <c r="A194" s="21" t="s">
        <v>45</v>
      </c>
    </row>
    <row r="195" spans="1:1" x14ac:dyDescent="0.25">
      <c r="A195" s="21" t="s">
        <v>45</v>
      </c>
    </row>
    <row r="196" spans="1:1" x14ac:dyDescent="0.25">
      <c r="A196" s="21" t="s">
        <v>45</v>
      </c>
    </row>
    <row r="197" spans="1:1" x14ac:dyDescent="0.25">
      <c r="A197" s="21" t="s">
        <v>45</v>
      </c>
    </row>
    <row r="198" spans="1:1" x14ac:dyDescent="0.25">
      <c r="A198" s="21" t="s">
        <v>45</v>
      </c>
    </row>
    <row r="199" spans="1:1" x14ac:dyDescent="0.25">
      <c r="A199" s="21" t="s">
        <v>45</v>
      </c>
    </row>
    <row r="200" spans="1:1" x14ac:dyDescent="0.25">
      <c r="A200" s="21" t="s">
        <v>45</v>
      </c>
    </row>
    <row r="201" spans="1:1" x14ac:dyDescent="0.25">
      <c r="A201" s="21" t="s">
        <v>45</v>
      </c>
    </row>
    <row r="202" spans="1:1" x14ac:dyDescent="0.25">
      <c r="A202" s="21" t="s">
        <v>45</v>
      </c>
    </row>
    <row r="203" spans="1:1" x14ac:dyDescent="0.25">
      <c r="A203" s="21" t="s">
        <v>45</v>
      </c>
    </row>
    <row r="204" spans="1:1" x14ac:dyDescent="0.25">
      <c r="A204" s="21" t="s">
        <v>45</v>
      </c>
    </row>
    <row r="205" spans="1:1" x14ac:dyDescent="0.25">
      <c r="A205" s="21" t="s">
        <v>45</v>
      </c>
    </row>
    <row r="206" spans="1:1" x14ac:dyDescent="0.25">
      <c r="A206" s="21" t="s">
        <v>45</v>
      </c>
    </row>
    <row r="207" spans="1:1" x14ac:dyDescent="0.25">
      <c r="A207" s="21" t="s">
        <v>45</v>
      </c>
    </row>
    <row r="208" spans="1:1" x14ac:dyDescent="0.25">
      <c r="A208" s="21" t="s">
        <v>45</v>
      </c>
    </row>
    <row r="209" spans="1:1" x14ac:dyDescent="0.25">
      <c r="A209" s="21" t="s">
        <v>45</v>
      </c>
    </row>
    <row r="210" spans="1:1" x14ac:dyDescent="0.25">
      <c r="A210" s="21" t="s">
        <v>45</v>
      </c>
    </row>
    <row r="211" spans="1:1" x14ac:dyDescent="0.25">
      <c r="A211" s="21" t="s">
        <v>45</v>
      </c>
    </row>
    <row r="212" spans="1:1" x14ac:dyDescent="0.25">
      <c r="A212" s="21" t="s">
        <v>45</v>
      </c>
    </row>
    <row r="213" spans="1:1" x14ac:dyDescent="0.25">
      <c r="A213" s="21" t="s">
        <v>45</v>
      </c>
    </row>
    <row r="214" spans="1:1" x14ac:dyDescent="0.25">
      <c r="A214" s="21" t="s">
        <v>45</v>
      </c>
    </row>
    <row r="215" spans="1:1" x14ac:dyDescent="0.25">
      <c r="A215" s="21" t="s">
        <v>45</v>
      </c>
    </row>
    <row r="216" spans="1:1" x14ac:dyDescent="0.25">
      <c r="A216" s="21" t="s">
        <v>45</v>
      </c>
    </row>
    <row r="217" spans="1:1" x14ac:dyDescent="0.25">
      <c r="A217" s="21" t="s">
        <v>45</v>
      </c>
    </row>
    <row r="218" spans="1:1" x14ac:dyDescent="0.25">
      <c r="A218" s="21" t="s">
        <v>45</v>
      </c>
    </row>
    <row r="219" spans="1:1" x14ac:dyDescent="0.25">
      <c r="A219" s="21" t="s">
        <v>45</v>
      </c>
    </row>
    <row r="220" spans="1:1" x14ac:dyDescent="0.25">
      <c r="A220" s="21" t="s">
        <v>45</v>
      </c>
    </row>
    <row r="221" spans="1:1" x14ac:dyDescent="0.25">
      <c r="A221" s="21" t="s">
        <v>45</v>
      </c>
    </row>
    <row r="222" spans="1:1" x14ac:dyDescent="0.25">
      <c r="A222" s="21" t="s">
        <v>45</v>
      </c>
    </row>
    <row r="223" spans="1:1" x14ac:dyDescent="0.25">
      <c r="A223" s="21" t="s">
        <v>45</v>
      </c>
    </row>
    <row r="224" spans="1:1" x14ac:dyDescent="0.25">
      <c r="A224" s="21" t="s">
        <v>45</v>
      </c>
    </row>
    <row r="225" spans="1:1" x14ac:dyDescent="0.25">
      <c r="A225" s="21" t="s">
        <v>45</v>
      </c>
    </row>
    <row r="226" spans="1:1" x14ac:dyDescent="0.25">
      <c r="A226" s="21" t="s">
        <v>45</v>
      </c>
    </row>
    <row r="227" spans="1:1" x14ac:dyDescent="0.25">
      <c r="A227" s="21" t="s">
        <v>45</v>
      </c>
    </row>
    <row r="228" spans="1:1" x14ac:dyDescent="0.25">
      <c r="A228" s="21" t="s">
        <v>45</v>
      </c>
    </row>
    <row r="229" spans="1:1" x14ac:dyDescent="0.25">
      <c r="A229" s="21" t="s">
        <v>45</v>
      </c>
    </row>
    <row r="230" spans="1:1" x14ac:dyDescent="0.25">
      <c r="A230" s="21" t="s">
        <v>45</v>
      </c>
    </row>
    <row r="231" spans="1:1" x14ac:dyDescent="0.25">
      <c r="A231" s="21" t="s">
        <v>45</v>
      </c>
    </row>
    <row r="232" spans="1:1" x14ac:dyDescent="0.25">
      <c r="A232" s="21" t="s">
        <v>45</v>
      </c>
    </row>
    <row r="233" spans="1:1" x14ac:dyDescent="0.25">
      <c r="A233" s="21" t="s">
        <v>45</v>
      </c>
    </row>
    <row r="234" spans="1:1" x14ac:dyDescent="0.25">
      <c r="A234" s="21" t="s">
        <v>45</v>
      </c>
    </row>
    <row r="235" spans="1:1" x14ac:dyDescent="0.25">
      <c r="A235" s="21" t="s">
        <v>45</v>
      </c>
    </row>
    <row r="236" spans="1:1" x14ac:dyDescent="0.25">
      <c r="A236" s="21" t="s">
        <v>45</v>
      </c>
    </row>
    <row r="237" spans="1:1" x14ac:dyDescent="0.25">
      <c r="A237" s="21" t="s">
        <v>45</v>
      </c>
    </row>
    <row r="238" spans="1:1" x14ac:dyDescent="0.25">
      <c r="A238" s="21" t="s">
        <v>45</v>
      </c>
    </row>
    <row r="239" spans="1:1" x14ac:dyDescent="0.25">
      <c r="A239" s="21" t="s">
        <v>45</v>
      </c>
    </row>
    <row r="240" spans="1:1" x14ac:dyDescent="0.25">
      <c r="A240" s="21" t="s">
        <v>45</v>
      </c>
    </row>
    <row r="241" spans="1:1" x14ac:dyDescent="0.25">
      <c r="A241" s="21" t="s">
        <v>45</v>
      </c>
    </row>
    <row r="242" spans="1:1" x14ac:dyDescent="0.25">
      <c r="A242" s="21" t="s">
        <v>45</v>
      </c>
    </row>
    <row r="243" spans="1:1" x14ac:dyDescent="0.25">
      <c r="A243" s="21" t="s">
        <v>45</v>
      </c>
    </row>
    <row r="244" spans="1:1" x14ac:dyDescent="0.25">
      <c r="A244" s="21" t="s">
        <v>45</v>
      </c>
    </row>
    <row r="245" spans="1:1" x14ac:dyDescent="0.25">
      <c r="A245" s="21" t="s">
        <v>45</v>
      </c>
    </row>
    <row r="246" spans="1:1" x14ac:dyDescent="0.25">
      <c r="A246" s="21" t="s">
        <v>45</v>
      </c>
    </row>
    <row r="247" spans="1:1" x14ac:dyDescent="0.25">
      <c r="A247" s="21" t="s">
        <v>45</v>
      </c>
    </row>
    <row r="248" spans="1:1" x14ac:dyDescent="0.25">
      <c r="A248" s="21" t="s">
        <v>45</v>
      </c>
    </row>
    <row r="249" spans="1:1" x14ac:dyDescent="0.25">
      <c r="A249" s="21" t="s">
        <v>45</v>
      </c>
    </row>
    <row r="250" spans="1:1" x14ac:dyDescent="0.25">
      <c r="A250" s="21" t="s">
        <v>45</v>
      </c>
    </row>
    <row r="251" spans="1:1" x14ac:dyDescent="0.25">
      <c r="A251" s="21" t="s">
        <v>45</v>
      </c>
    </row>
    <row r="252" spans="1:1" x14ac:dyDescent="0.25">
      <c r="A252" s="21" t="s">
        <v>45</v>
      </c>
    </row>
    <row r="253" spans="1:1" x14ac:dyDescent="0.25">
      <c r="A253" s="21" t="s">
        <v>45</v>
      </c>
    </row>
    <row r="254" spans="1:1" x14ac:dyDescent="0.25">
      <c r="A254" s="21" t="s">
        <v>45</v>
      </c>
    </row>
    <row r="255" spans="1:1" x14ac:dyDescent="0.25">
      <c r="A255" s="21" t="s">
        <v>45</v>
      </c>
    </row>
    <row r="256" spans="1:1" x14ac:dyDescent="0.25">
      <c r="A256" s="21" t="s">
        <v>45</v>
      </c>
    </row>
    <row r="257" spans="1:1" x14ac:dyDescent="0.25">
      <c r="A257" s="21" t="s">
        <v>45</v>
      </c>
    </row>
    <row r="258" spans="1:1" x14ac:dyDescent="0.25">
      <c r="A258" s="21" t="s">
        <v>45</v>
      </c>
    </row>
    <row r="259" spans="1:1" x14ac:dyDescent="0.25">
      <c r="A259" s="21" t="s">
        <v>45</v>
      </c>
    </row>
    <row r="260" spans="1:1" x14ac:dyDescent="0.25">
      <c r="A260" s="21" t="s">
        <v>45</v>
      </c>
    </row>
    <row r="261" spans="1:1" x14ac:dyDescent="0.25">
      <c r="A261" s="21" t="s">
        <v>45</v>
      </c>
    </row>
    <row r="262" spans="1:1" x14ac:dyDescent="0.25">
      <c r="A262" s="21" t="s">
        <v>45</v>
      </c>
    </row>
    <row r="263" spans="1:1" x14ac:dyDescent="0.25">
      <c r="A263" s="21" t="s">
        <v>45</v>
      </c>
    </row>
    <row r="264" spans="1:1" x14ac:dyDescent="0.25">
      <c r="A264" s="21" t="s">
        <v>45</v>
      </c>
    </row>
    <row r="265" spans="1:1" x14ac:dyDescent="0.25">
      <c r="A265" s="21" t="s">
        <v>45</v>
      </c>
    </row>
    <row r="266" spans="1:1" x14ac:dyDescent="0.25">
      <c r="A266" s="21" t="s">
        <v>45</v>
      </c>
    </row>
    <row r="267" spans="1:1" x14ac:dyDescent="0.25">
      <c r="A267" s="21" t="s">
        <v>45</v>
      </c>
    </row>
    <row r="268" spans="1:1" x14ac:dyDescent="0.25">
      <c r="A268" s="21" t="s">
        <v>45</v>
      </c>
    </row>
    <row r="269" spans="1:1" x14ac:dyDescent="0.25">
      <c r="A269" s="21" t="s">
        <v>45</v>
      </c>
    </row>
    <row r="270" spans="1:1" x14ac:dyDescent="0.25">
      <c r="A270" s="21" t="s">
        <v>45</v>
      </c>
    </row>
    <row r="271" spans="1:1" x14ac:dyDescent="0.25">
      <c r="A271" s="21" t="s">
        <v>45</v>
      </c>
    </row>
    <row r="272" spans="1:1" x14ac:dyDescent="0.25">
      <c r="A272" s="21" t="s">
        <v>45</v>
      </c>
    </row>
    <row r="273" spans="1:1" x14ac:dyDescent="0.25">
      <c r="A273" s="21" t="s">
        <v>45</v>
      </c>
    </row>
    <row r="274" spans="1:1" x14ac:dyDescent="0.25">
      <c r="A274" s="21" t="s">
        <v>45</v>
      </c>
    </row>
    <row r="275" spans="1:1" x14ac:dyDescent="0.25">
      <c r="A275" s="21" t="s">
        <v>45</v>
      </c>
    </row>
    <row r="276" spans="1:1" x14ac:dyDescent="0.25">
      <c r="A276" s="21" t="s">
        <v>45</v>
      </c>
    </row>
    <row r="277" spans="1:1" x14ac:dyDescent="0.25">
      <c r="A277" s="21" t="s">
        <v>45</v>
      </c>
    </row>
    <row r="278" spans="1:1" x14ac:dyDescent="0.25">
      <c r="A278" s="21" t="s">
        <v>45</v>
      </c>
    </row>
    <row r="279" spans="1:1" x14ac:dyDescent="0.25">
      <c r="A279" s="21" t="s">
        <v>45</v>
      </c>
    </row>
    <row r="280" spans="1:1" x14ac:dyDescent="0.25">
      <c r="A280" s="21" t="s">
        <v>45</v>
      </c>
    </row>
    <row r="281" spans="1:1" x14ac:dyDescent="0.25">
      <c r="A281" s="21" t="s">
        <v>45</v>
      </c>
    </row>
    <row r="282" spans="1:1" x14ac:dyDescent="0.25">
      <c r="A282" s="21" t="s">
        <v>45</v>
      </c>
    </row>
    <row r="283" spans="1:1" x14ac:dyDescent="0.25">
      <c r="A283" s="21" t="s">
        <v>45</v>
      </c>
    </row>
    <row r="284" spans="1:1" x14ac:dyDescent="0.25">
      <c r="A284" s="21" t="s">
        <v>45</v>
      </c>
    </row>
    <row r="285" spans="1:1" x14ac:dyDescent="0.25">
      <c r="A285" s="21" t="s">
        <v>45</v>
      </c>
    </row>
    <row r="286" spans="1:1" x14ac:dyDescent="0.25">
      <c r="A286" s="21" t="s">
        <v>45</v>
      </c>
    </row>
    <row r="287" spans="1:1" x14ac:dyDescent="0.25">
      <c r="A287" s="21" t="s">
        <v>45</v>
      </c>
    </row>
    <row r="288" spans="1:1" x14ac:dyDescent="0.25">
      <c r="A288" s="21" t="s">
        <v>45</v>
      </c>
    </row>
    <row r="289" spans="1:1" x14ac:dyDescent="0.25">
      <c r="A289" s="21" t="s">
        <v>45</v>
      </c>
    </row>
    <row r="290" spans="1:1" x14ac:dyDescent="0.25">
      <c r="A290" s="21" t="s">
        <v>45</v>
      </c>
    </row>
    <row r="291" spans="1:1" x14ac:dyDescent="0.25">
      <c r="A291" s="21" t="s">
        <v>45</v>
      </c>
    </row>
    <row r="292" spans="1:1" x14ac:dyDescent="0.25">
      <c r="A292" s="21" t="s">
        <v>45</v>
      </c>
    </row>
    <row r="293" spans="1:1" x14ac:dyDescent="0.25">
      <c r="A293" s="21" t="s">
        <v>45</v>
      </c>
    </row>
    <row r="294" spans="1:1" x14ac:dyDescent="0.25">
      <c r="A294" s="21" t="s">
        <v>45</v>
      </c>
    </row>
    <row r="295" spans="1:1" x14ac:dyDescent="0.25">
      <c r="A295" s="21" t="s">
        <v>45</v>
      </c>
    </row>
    <row r="296" spans="1:1" x14ac:dyDescent="0.25">
      <c r="A296" s="21" t="s">
        <v>45</v>
      </c>
    </row>
    <row r="297" spans="1:1" x14ac:dyDescent="0.25">
      <c r="A297" s="21" t="s">
        <v>45</v>
      </c>
    </row>
    <row r="298" spans="1:1" x14ac:dyDescent="0.25">
      <c r="A298" s="21" t="s">
        <v>45</v>
      </c>
    </row>
    <row r="299" spans="1:1" x14ac:dyDescent="0.25">
      <c r="A299" s="21" t="s">
        <v>45</v>
      </c>
    </row>
    <row r="300" spans="1:1" x14ac:dyDescent="0.25">
      <c r="A300" s="21" t="s">
        <v>45</v>
      </c>
    </row>
    <row r="301" spans="1:1" x14ac:dyDescent="0.25">
      <c r="A301" s="21" t="s">
        <v>45</v>
      </c>
    </row>
    <row r="302" spans="1:1" x14ac:dyDescent="0.25">
      <c r="A302" s="21" t="s">
        <v>45</v>
      </c>
    </row>
    <row r="303" spans="1:1" x14ac:dyDescent="0.25">
      <c r="A303" s="21" t="s">
        <v>45</v>
      </c>
    </row>
    <row r="304" spans="1:1" x14ac:dyDescent="0.25">
      <c r="A304" s="21" t="s">
        <v>45</v>
      </c>
    </row>
    <row r="305" spans="1:1" x14ac:dyDescent="0.25">
      <c r="A305" s="21" t="s">
        <v>45</v>
      </c>
    </row>
    <row r="306" spans="1:1" x14ac:dyDescent="0.25">
      <c r="A306" s="21" t="s">
        <v>45</v>
      </c>
    </row>
    <row r="307" spans="1:1" x14ac:dyDescent="0.25">
      <c r="A307" s="21" t="s">
        <v>45</v>
      </c>
    </row>
    <row r="308" spans="1:1" x14ac:dyDescent="0.25">
      <c r="A308" s="21" t="s">
        <v>45</v>
      </c>
    </row>
    <row r="309" spans="1:1" x14ac:dyDescent="0.25">
      <c r="A309" s="21" t="s">
        <v>45</v>
      </c>
    </row>
    <row r="310" spans="1:1" x14ac:dyDescent="0.25">
      <c r="A310" s="21" t="s">
        <v>45</v>
      </c>
    </row>
    <row r="311" spans="1:1" x14ac:dyDescent="0.25">
      <c r="A311" s="21" t="s">
        <v>45</v>
      </c>
    </row>
    <row r="312" spans="1:1" x14ac:dyDescent="0.25">
      <c r="A312" s="21" t="s">
        <v>45</v>
      </c>
    </row>
    <row r="313" spans="1:1" x14ac:dyDescent="0.25">
      <c r="A313" s="21" t="s">
        <v>45</v>
      </c>
    </row>
    <row r="314" spans="1:1" x14ac:dyDescent="0.25">
      <c r="A314" s="21" t="s">
        <v>45</v>
      </c>
    </row>
    <row r="315" spans="1:1" x14ac:dyDescent="0.25">
      <c r="A315" s="21" t="s">
        <v>45</v>
      </c>
    </row>
    <row r="316" spans="1:1" x14ac:dyDescent="0.25">
      <c r="A316" s="21" t="s">
        <v>45</v>
      </c>
    </row>
    <row r="317" spans="1:1" x14ac:dyDescent="0.25">
      <c r="A317" s="21" t="s">
        <v>45</v>
      </c>
    </row>
    <row r="318" spans="1:1" x14ac:dyDescent="0.25">
      <c r="A318" s="21" t="s">
        <v>45</v>
      </c>
    </row>
    <row r="319" spans="1:1" x14ac:dyDescent="0.25">
      <c r="A319" s="21" t="s">
        <v>45</v>
      </c>
    </row>
    <row r="320" spans="1:1" x14ac:dyDescent="0.25">
      <c r="A320" s="21" t="s">
        <v>45</v>
      </c>
    </row>
    <row r="321" spans="1:1" x14ac:dyDescent="0.25">
      <c r="A321" s="21" t="s">
        <v>45</v>
      </c>
    </row>
    <row r="322" spans="1:1" x14ac:dyDescent="0.25">
      <c r="A322" s="21" t="s">
        <v>45</v>
      </c>
    </row>
    <row r="323" spans="1:1" x14ac:dyDescent="0.25">
      <c r="A323" s="21" t="s">
        <v>45</v>
      </c>
    </row>
    <row r="324" spans="1:1" x14ac:dyDescent="0.25">
      <c r="A324" s="21" t="s">
        <v>45</v>
      </c>
    </row>
    <row r="325" spans="1:1" x14ac:dyDescent="0.25">
      <c r="A325" s="21" t="s">
        <v>45</v>
      </c>
    </row>
    <row r="326" spans="1:1" x14ac:dyDescent="0.25">
      <c r="A326" s="21" t="s">
        <v>45</v>
      </c>
    </row>
    <row r="327" spans="1:1" x14ac:dyDescent="0.25">
      <c r="A327" s="21" t="s">
        <v>45</v>
      </c>
    </row>
    <row r="328" spans="1:1" x14ac:dyDescent="0.25">
      <c r="A328" s="21" t="s">
        <v>45</v>
      </c>
    </row>
    <row r="329" spans="1:1" x14ac:dyDescent="0.25">
      <c r="A329" s="21" t="s">
        <v>45</v>
      </c>
    </row>
    <row r="330" spans="1:1" x14ac:dyDescent="0.25">
      <c r="A330" s="21" t="s">
        <v>45</v>
      </c>
    </row>
    <row r="331" spans="1:1" x14ac:dyDescent="0.25">
      <c r="A331" s="21" t="s">
        <v>45</v>
      </c>
    </row>
    <row r="332" spans="1:1" x14ac:dyDescent="0.25">
      <c r="A332" s="21" t="s">
        <v>45</v>
      </c>
    </row>
    <row r="333" spans="1:1" x14ac:dyDescent="0.25">
      <c r="A333" s="21" t="s">
        <v>45</v>
      </c>
    </row>
    <row r="334" spans="1:1" x14ac:dyDescent="0.25">
      <c r="A334" s="21" t="s">
        <v>45</v>
      </c>
    </row>
    <row r="335" spans="1:1" x14ac:dyDescent="0.25">
      <c r="A335" s="21" t="s">
        <v>45</v>
      </c>
    </row>
    <row r="336" spans="1:1" x14ac:dyDescent="0.25">
      <c r="A336" s="21" t="s">
        <v>45</v>
      </c>
    </row>
    <row r="337" spans="1:1" x14ac:dyDescent="0.25">
      <c r="A337" s="21" t="s">
        <v>45</v>
      </c>
    </row>
    <row r="338" spans="1:1" x14ac:dyDescent="0.25">
      <c r="A338" s="21" t="s">
        <v>45</v>
      </c>
    </row>
    <row r="339" spans="1:1" x14ac:dyDescent="0.25">
      <c r="A339" s="21" t="s">
        <v>45</v>
      </c>
    </row>
    <row r="340" spans="1:1" x14ac:dyDescent="0.25">
      <c r="A340" s="21" t="s">
        <v>45</v>
      </c>
    </row>
    <row r="341" spans="1:1" x14ac:dyDescent="0.25">
      <c r="A341" s="21" t="s">
        <v>45</v>
      </c>
    </row>
    <row r="342" spans="1:1" x14ac:dyDescent="0.25">
      <c r="A342" s="21" t="s">
        <v>45</v>
      </c>
    </row>
    <row r="343" spans="1:1" x14ac:dyDescent="0.25">
      <c r="A343" s="21" t="s">
        <v>45</v>
      </c>
    </row>
    <row r="344" spans="1:1" x14ac:dyDescent="0.25">
      <c r="A344" s="21" t="s">
        <v>45</v>
      </c>
    </row>
    <row r="345" spans="1:1" x14ac:dyDescent="0.25">
      <c r="A345" s="21" t="s">
        <v>45</v>
      </c>
    </row>
    <row r="346" spans="1:1" x14ac:dyDescent="0.25">
      <c r="A346" s="21" t="s">
        <v>45</v>
      </c>
    </row>
    <row r="347" spans="1:1" x14ac:dyDescent="0.25">
      <c r="A347" s="21" t="s">
        <v>45</v>
      </c>
    </row>
    <row r="348" spans="1:1" x14ac:dyDescent="0.25">
      <c r="A348" s="21" t="s">
        <v>45</v>
      </c>
    </row>
    <row r="349" spans="1:1" x14ac:dyDescent="0.25">
      <c r="A349" s="21" t="s">
        <v>45</v>
      </c>
    </row>
    <row r="350" spans="1:1" x14ac:dyDescent="0.25">
      <c r="A350" s="21" t="s">
        <v>45</v>
      </c>
    </row>
    <row r="351" spans="1:1" x14ac:dyDescent="0.25">
      <c r="A351" s="21" t="s">
        <v>45</v>
      </c>
    </row>
    <row r="352" spans="1:1" x14ac:dyDescent="0.25">
      <c r="A352" s="21" t="s">
        <v>45</v>
      </c>
    </row>
    <row r="353" spans="1:1" x14ac:dyDescent="0.25">
      <c r="A353" s="21" t="s">
        <v>45</v>
      </c>
    </row>
    <row r="354" spans="1:1" x14ac:dyDescent="0.25">
      <c r="A354" s="21" t="s">
        <v>45</v>
      </c>
    </row>
    <row r="355" spans="1:1" x14ac:dyDescent="0.25">
      <c r="A355" s="21" t="s">
        <v>45</v>
      </c>
    </row>
    <row r="356" spans="1:1" x14ac:dyDescent="0.25">
      <c r="A356" s="21" t="s">
        <v>45</v>
      </c>
    </row>
    <row r="357" spans="1:1" x14ac:dyDescent="0.25">
      <c r="A357" s="21" t="s">
        <v>45</v>
      </c>
    </row>
    <row r="358" spans="1:1" x14ac:dyDescent="0.25">
      <c r="A358" s="21" t="s">
        <v>45</v>
      </c>
    </row>
    <row r="359" spans="1:1" x14ac:dyDescent="0.25">
      <c r="A359" s="21" t="s">
        <v>45</v>
      </c>
    </row>
    <row r="360" spans="1:1" x14ac:dyDescent="0.25">
      <c r="A360" s="21" t="s">
        <v>45</v>
      </c>
    </row>
    <row r="361" spans="1:1" x14ac:dyDescent="0.25">
      <c r="A361" s="21" t="s">
        <v>45</v>
      </c>
    </row>
    <row r="362" spans="1:1" x14ac:dyDescent="0.25">
      <c r="A362" s="21" t="s">
        <v>45</v>
      </c>
    </row>
    <row r="363" spans="1:1" x14ac:dyDescent="0.25">
      <c r="A363" s="21" t="s">
        <v>45</v>
      </c>
    </row>
    <row r="364" spans="1:1" x14ac:dyDescent="0.25">
      <c r="A364" s="21" t="s">
        <v>45</v>
      </c>
    </row>
    <row r="365" spans="1:1" x14ac:dyDescent="0.25">
      <c r="A365" s="21" t="s">
        <v>45</v>
      </c>
    </row>
    <row r="366" spans="1:1" x14ac:dyDescent="0.25">
      <c r="A366" s="21" t="s">
        <v>45</v>
      </c>
    </row>
    <row r="367" spans="1:1" x14ac:dyDescent="0.25">
      <c r="A367" s="21" t="s">
        <v>45</v>
      </c>
    </row>
    <row r="368" spans="1:1" x14ac:dyDescent="0.25">
      <c r="A368" s="21" t="s">
        <v>45</v>
      </c>
    </row>
    <row r="369" spans="1:1" x14ac:dyDescent="0.25">
      <c r="A369" s="21" t="s">
        <v>45</v>
      </c>
    </row>
    <row r="370" spans="1:1" x14ac:dyDescent="0.25">
      <c r="A370" s="21" t="s">
        <v>45</v>
      </c>
    </row>
    <row r="371" spans="1:1" x14ac:dyDescent="0.25">
      <c r="A371" s="21" t="s">
        <v>45</v>
      </c>
    </row>
    <row r="372" spans="1:1" x14ac:dyDescent="0.25">
      <c r="A372" s="21" t="s">
        <v>45</v>
      </c>
    </row>
    <row r="373" spans="1:1" x14ac:dyDescent="0.25">
      <c r="A373" s="21" t="s">
        <v>45</v>
      </c>
    </row>
    <row r="374" spans="1:1" x14ac:dyDescent="0.25">
      <c r="A374" s="21" t="s">
        <v>45</v>
      </c>
    </row>
    <row r="375" spans="1:1" x14ac:dyDescent="0.25">
      <c r="A375" s="21" t="s">
        <v>45</v>
      </c>
    </row>
    <row r="376" spans="1:1" x14ac:dyDescent="0.25">
      <c r="A376" s="21" t="s">
        <v>45</v>
      </c>
    </row>
    <row r="377" spans="1:1" x14ac:dyDescent="0.25">
      <c r="A377" s="21" t="s">
        <v>45</v>
      </c>
    </row>
    <row r="378" spans="1:1" x14ac:dyDescent="0.25">
      <c r="A378" s="21" t="s">
        <v>45</v>
      </c>
    </row>
    <row r="379" spans="1:1" x14ac:dyDescent="0.25">
      <c r="A379" s="21" t="s">
        <v>45</v>
      </c>
    </row>
    <row r="380" spans="1:1" x14ac:dyDescent="0.25">
      <c r="A380" s="21" t="s">
        <v>45</v>
      </c>
    </row>
    <row r="381" spans="1:1" x14ac:dyDescent="0.25">
      <c r="A381" s="21" t="s">
        <v>45</v>
      </c>
    </row>
    <row r="382" spans="1:1" x14ac:dyDescent="0.25">
      <c r="A382" s="21" t="s">
        <v>45</v>
      </c>
    </row>
    <row r="383" spans="1:1" x14ac:dyDescent="0.25">
      <c r="A383" s="21" t="s">
        <v>45</v>
      </c>
    </row>
    <row r="384" spans="1:1" x14ac:dyDescent="0.25">
      <c r="A384" s="21" t="s">
        <v>45</v>
      </c>
    </row>
    <row r="385" spans="1:1" x14ac:dyDescent="0.25">
      <c r="A385" s="21" t="s">
        <v>45</v>
      </c>
    </row>
    <row r="386" spans="1:1" x14ac:dyDescent="0.25">
      <c r="A386" s="21" t="s">
        <v>45</v>
      </c>
    </row>
    <row r="387" spans="1:1" x14ac:dyDescent="0.25">
      <c r="A387" s="21" t="s">
        <v>45</v>
      </c>
    </row>
    <row r="388" spans="1:1" x14ac:dyDescent="0.25">
      <c r="A388" s="21" t="s">
        <v>45</v>
      </c>
    </row>
    <row r="389" spans="1:1" x14ac:dyDescent="0.25">
      <c r="A389" s="21" t="s">
        <v>45</v>
      </c>
    </row>
    <row r="390" spans="1:1" x14ac:dyDescent="0.25">
      <c r="A390" s="21" t="s">
        <v>45</v>
      </c>
    </row>
    <row r="391" spans="1:1" x14ac:dyDescent="0.25">
      <c r="A391" s="21" t="s">
        <v>45</v>
      </c>
    </row>
    <row r="392" spans="1:1" x14ac:dyDescent="0.25">
      <c r="A392" s="21" t="s">
        <v>45</v>
      </c>
    </row>
    <row r="393" spans="1:1" x14ac:dyDescent="0.25">
      <c r="A393" s="21" t="s">
        <v>45</v>
      </c>
    </row>
    <row r="394" spans="1:1" x14ac:dyDescent="0.25">
      <c r="A394" s="21" t="s">
        <v>45</v>
      </c>
    </row>
    <row r="395" spans="1:1" x14ac:dyDescent="0.25">
      <c r="A395" s="21" t="s">
        <v>45</v>
      </c>
    </row>
    <row r="396" spans="1:1" x14ac:dyDescent="0.25">
      <c r="A396" s="21" t="s">
        <v>45</v>
      </c>
    </row>
    <row r="397" spans="1:1" x14ac:dyDescent="0.25">
      <c r="A397" s="21" t="s">
        <v>45</v>
      </c>
    </row>
    <row r="398" spans="1:1" x14ac:dyDescent="0.25">
      <c r="A398" s="21" t="s">
        <v>45</v>
      </c>
    </row>
    <row r="399" spans="1:1" x14ac:dyDescent="0.25">
      <c r="A399" s="21" t="s">
        <v>45</v>
      </c>
    </row>
  </sheetData>
  <mergeCells count="14">
    <mergeCell ref="A2:B2"/>
    <mergeCell ref="J7:J9"/>
    <mergeCell ref="J10:J12"/>
    <mergeCell ref="J13:J15"/>
    <mergeCell ref="J5:M5"/>
    <mergeCell ref="K13:K15"/>
    <mergeCell ref="L13:L15"/>
    <mergeCell ref="M13:M15"/>
    <mergeCell ref="K7:K9"/>
    <mergeCell ref="L7:L9"/>
    <mergeCell ref="M7:M9"/>
    <mergeCell ref="K10:K12"/>
    <mergeCell ref="L10:L12"/>
    <mergeCell ref="M10:M12"/>
  </mergeCells>
  <conditionalFormatting sqref="A5">
    <cfRule type="beginsWith" dxfId="74" priority="1" operator="beginsWith" text="A business owner or representative (Actor)">
      <formula>LEFT(A5,LEN("A business owner or representative (Actor)"))="A business owner or representative (Actor)"</formula>
    </cfRule>
  </conditionalFormatting>
  <conditionalFormatting sqref="A7:A72">
    <cfRule type="expression" dxfId="73" priority="3">
      <formula>$B7&lt;&gt;""</formula>
    </cfRule>
  </conditionalFormatting>
  <conditionalFormatting sqref="A73:A499">
    <cfRule type="expression" dxfId="72" priority="7">
      <formula>$B73&lt;&gt;""</formula>
    </cfRule>
  </conditionalFormatting>
  <conditionalFormatting sqref="B1 B3:B1048576">
    <cfRule type="beginsWith" dxfId="71" priority="17" operator="beginsWith" text="A business owner or representative (Actor)">
      <formula>LEFT(B1,LEN("A business owner or representative (Actor)"))="A business owner or representative (Actor)"</formula>
    </cfRule>
  </conditionalFormatting>
  <conditionalFormatting sqref="B7:C499">
    <cfRule type="expression" dxfId="70" priority="23">
      <formula>$B7&lt;&gt;""</formula>
    </cfRule>
  </conditionalFormatting>
  <conditionalFormatting sqref="B7:H7 B8:G17 B18:H999 A73:A999">
    <cfRule type="expression" dxfId="69" priority="6">
      <formula>$B7&lt;&gt;""</formula>
    </cfRule>
  </conditionalFormatting>
  <conditionalFormatting sqref="D7:H7 D8:G17 D18:H499">
    <cfRule type="expression" dxfId="68" priority="5">
      <formula>$B7&lt;&gt;""</formula>
    </cfRule>
  </conditionalFormatting>
  <conditionalFormatting sqref="G7:G1048576 G1:H6">
    <cfRule type="beginsWith" dxfId="67" priority="19" operator="beginsWith" text="Uncertain">
      <formula>LEFT(G1,LEN("Uncertain"))="Uncertain"</formula>
    </cfRule>
  </conditionalFormatting>
  <conditionalFormatting sqref="G1:H6 G7:G1048576">
    <cfRule type="beginsWith" dxfId="66" priority="20" operator="beginsWith" text="Ineffective">
      <formula>LEFT(G1,LEN("Ineffective"))="Ineffective"</formula>
    </cfRule>
    <cfRule type="beginsWith" dxfId="65" priority="21" operator="beginsWith" text="Partially">
      <formula>LEFT(G1,LEN("Partially"))="Partially"</formula>
    </cfRule>
    <cfRule type="beginsWith" dxfId="64" priority="22" operator="beginsWith" text="Effective">
      <formula>LEFT(G1,LEN("Effective"))="Effective"</formula>
    </cfRule>
  </conditionalFormatting>
  <dataValidations count="3">
    <dataValidation errorStyle="information" operator="lessThanOrEqual" allowBlank="1" showInputMessage="1" sqref="C7:C499" xr:uid="{A7DAC9C5-D2A4-4BEA-BF1A-F46534E47750}"/>
    <dataValidation type="textLength" errorStyle="information" operator="lessThanOrEqual" allowBlank="1" showInputMessage="1" showErrorMessage="1" errorTitle="Description too long" error="Please consider limiting your response to 300 characters." sqref="C500:C1048576" xr:uid="{C6E195CC-A3AA-46D2-9199-28AC2D523334}">
      <formula1>300</formula1>
    </dataValidation>
    <dataValidation type="list" allowBlank="1" showInputMessage="1" showErrorMessage="1" sqref="B7:B499" xr:uid="{30BA84F9-DB07-4F20-96CD-E554ECD77F5A}">
      <formula1>Risks</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8B0CB-A873-4E95-A7B0-C39F7AB4B064}">
  <dimension ref="A1:I497"/>
  <sheetViews>
    <sheetView zoomScale="80" zoomScaleNormal="80" workbookViewId="0">
      <selection activeCell="G5" sqref="G5"/>
    </sheetView>
  </sheetViews>
  <sheetFormatPr defaultColWidth="9.140625" defaultRowHeight="15" x14ac:dyDescent="0.25"/>
  <cols>
    <col min="1" max="1" width="15.5703125" style="1" customWidth="1"/>
    <col min="2" max="2" width="90.5703125" style="1" customWidth="1"/>
    <col min="3" max="3" width="52.28515625" style="26" customWidth="1"/>
    <col min="4" max="6" width="20.5703125" style="1" customWidth="1"/>
    <col min="7" max="7" width="68.5703125" style="16" customWidth="1"/>
    <col min="8" max="16384" width="9.140625" style="1"/>
  </cols>
  <sheetData>
    <row r="1" spans="1:9" x14ac:dyDescent="0.25">
      <c r="C1" s="16"/>
    </row>
    <row r="2" spans="1:9" ht="34.5" customHeight="1" x14ac:dyDescent="0.3">
      <c r="A2" s="36" t="s">
        <v>77</v>
      </c>
      <c r="B2" s="36"/>
      <c r="C2" s="30"/>
    </row>
    <row r="3" spans="1:9" x14ac:dyDescent="0.25">
      <c r="A3" s="3"/>
      <c r="B3" s="3"/>
      <c r="C3" s="16"/>
    </row>
    <row r="4" spans="1:9" ht="19.5" thickBot="1" x14ac:dyDescent="0.35">
      <c r="A4" s="43" t="s">
        <v>24</v>
      </c>
      <c r="B4" s="31"/>
      <c r="C4" s="16"/>
      <c r="G4" s="32"/>
    </row>
    <row r="5" spans="1:9" s="48" customFormat="1" ht="142.5" thickBot="1" x14ac:dyDescent="0.3">
      <c r="A5" s="56" t="s">
        <v>78</v>
      </c>
      <c r="B5" s="56" t="s">
        <v>48</v>
      </c>
      <c r="C5" s="57" t="s">
        <v>79</v>
      </c>
      <c r="D5" s="61" t="s">
        <v>29</v>
      </c>
      <c r="E5" s="57" t="s">
        <v>30</v>
      </c>
      <c r="F5" s="62" t="s">
        <v>80</v>
      </c>
      <c r="G5" s="57" t="s">
        <v>81</v>
      </c>
    </row>
    <row r="6" spans="1:9" ht="30.6" customHeight="1" thickBot="1" x14ac:dyDescent="0.3">
      <c r="A6" s="187" t="s">
        <v>32</v>
      </c>
      <c r="B6" s="187" t="s">
        <v>33</v>
      </c>
      <c r="C6" s="187" t="s">
        <v>82</v>
      </c>
      <c r="D6" s="189" t="s">
        <v>83</v>
      </c>
      <c r="E6" s="190"/>
      <c r="F6" s="191"/>
      <c r="G6" s="187" t="s">
        <v>84</v>
      </c>
    </row>
    <row r="7" spans="1:9" ht="32.1" customHeight="1" thickBot="1" x14ac:dyDescent="0.3">
      <c r="A7" s="192"/>
      <c r="B7" s="192"/>
      <c r="C7" s="188"/>
      <c r="D7" s="63" t="s">
        <v>37</v>
      </c>
      <c r="E7" s="63" t="s">
        <v>38</v>
      </c>
      <c r="F7" s="63" t="s">
        <v>85</v>
      </c>
      <c r="G7" s="188"/>
    </row>
    <row r="8" spans="1:9" ht="32.1" customHeight="1" x14ac:dyDescent="0.25">
      <c r="A8" s="4">
        <v>1</v>
      </c>
      <c r="B8" s="54" t="str">
        <f>'Step 1 - Identify and rate risk'!B8</f>
        <v>A business owner or representative (Actor) lodges false invoices (Action) to receive fraudulent payments under the grant funding scheme (Outcome)</v>
      </c>
      <c r="C8" s="67"/>
      <c r="D8" s="41" t="s">
        <v>86</v>
      </c>
      <c r="E8" s="41" t="s">
        <v>87</v>
      </c>
      <c r="F8" s="42" t="str">
        <f>INDEX('Risk Matrix'!$F$12:$J$16,MATCH('Step 3 - Residual Ratings'!$D8,'Risk Matrix'!$E$12:$E$16,0),MATCH('Step 3 - Residual Ratings'!$E8,'Risk Matrix'!$F$11:$J$11,0))</f>
        <v>Medium</v>
      </c>
      <c r="G8" s="68"/>
      <c r="H8" s="48"/>
      <c r="I8" s="48"/>
    </row>
    <row r="9" spans="1:9" ht="32.1" customHeight="1" x14ac:dyDescent="0.25">
      <c r="A9" s="4">
        <v>2</v>
      </c>
      <c r="B9" s="54" t="str">
        <f>'Step 1 - Identify and rate risk'!B9</f>
        <v>An organised syndicate (Actor) registers multiple fake businesses (Action) to systematically defraud the grant funding scheme (Outcome)</v>
      </c>
      <c r="C9" s="67"/>
      <c r="D9" s="41"/>
      <c r="E9" s="41"/>
      <c r="F9" s="42" t="e">
        <f>INDEX('Risk Matrix'!$F$12:$J$16,MATCH('Step 3 - Residual Ratings'!$D9,'Risk Matrix'!$E$12:$E$16,0),MATCH('Step 3 - Residual Ratings'!$E9,'Risk Matrix'!$F$11:$J$11,0))</f>
        <v>#N/A</v>
      </c>
      <c r="G9" s="68"/>
      <c r="H9" s="48"/>
      <c r="I9" s="48"/>
    </row>
    <row r="10" spans="1:9" ht="32.1" customHeight="1" x14ac:dyDescent="0.25">
      <c r="A10" s="4">
        <v>3</v>
      </c>
      <c r="B10" s="54" t="str">
        <f>'Step 1 - Identify and rate risk'!B10</f>
        <v xml:space="preserve">An employee (Actor) uses their internal access to create a fake business on the system (Action) to receive fraudulent payments under the grant funding scheme (Outcome) </v>
      </c>
      <c r="C10" s="67"/>
      <c r="D10" s="41"/>
      <c r="E10" s="41"/>
      <c r="F10" s="42" t="e">
        <f>INDEX('Risk Matrix'!$F$12:$J$16,MATCH('Step 3 - Residual Ratings'!$D10,'Risk Matrix'!$E$12:$E$16,0),MATCH('Step 3 - Residual Ratings'!$E10,'Risk Matrix'!$F$11:$J$11,0))</f>
        <v>#N/A</v>
      </c>
      <c r="G10" s="68"/>
      <c r="H10" s="48"/>
      <c r="I10" s="48"/>
    </row>
    <row r="11" spans="1:9" ht="32.1" customHeight="1" x14ac:dyDescent="0.25">
      <c r="A11" s="4">
        <v>4</v>
      </c>
      <c r="B11" s="69" t="s">
        <v>45</v>
      </c>
      <c r="C11" s="67"/>
      <c r="D11" s="41"/>
      <c r="E11" s="41"/>
      <c r="F11" s="42" t="e">
        <f>INDEX('Risk Matrix'!$F$12:$J$16,MATCH('Step 3 - Residual Ratings'!$D11,'Risk Matrix'!$E$12:$E$16,0),MATCH('Step 3 - Residual Ratings'!$E11,'Risk Matrix'!$F$11:$J$11,0))</f>
        <v>#N/A</v>
      </c>
      <c r="G11" s="68"/>
      <c r="H11" s="48"/>
      <c r="I11" s="48"/>
    </row>
    <row r="12" spans="1:9" ht="32.1" customHeight="1" x14ac:dyDescent="0.25">
      <c r="A12" s="4">
        <v>5</v>
      </c>
      <c r="B12" s="69" t="s">
        <v>45</v>
      </c>
      <c r="C12" s="67"/>
      <c r="D12" s="41"/>
      <c r="E12" s="41"/>
      <c r="F12" s="42" t="e">
        <f>INDEX('Risk Matrix'!$F$12:$J$16,MATCH('Step 3 - Residual Ratings'!$D12,'Risk Matrix'!$E$12:$E$16,0),MATCH('Step 3 - Residual Ratings'!$E12,'Risk Matrix'!$F$11:$J$11,0))</f>
        <v>#N/A</v>
      </c>
      <c r="G12" s="68"/>
      <c r="H12" s="48"/>
      <c r="I12" s="48"/>
    </row>
    <row r="13" spans="1:9" ht="32.1" customHeight="1" x14ac:dyDescent="0.25">
      <c r="A13" s="4">
        <v>6</v>
      </c>
      <c r="B13" s="69" t="s">
        <v>45</v>
      </c>
      <c r="C13" s="67"/>
      <c r="D13" s="41"/>
      <c r="E13" s="41"/>
      <c r="F13" s="42" t="e">
        <f>INDEX('Risk Matrix'!$F$12:$J$16,MATCH('Step 3 - Residual Ratings'!$D13,'Risk Matrix'!$E$12:$E$16,0),MATCH('Step 3 - Residual Ratings'!$E13,'Risk Matrix'!$F$11:$J$11,0))</f>
        <v>#N/A</v>
      </c>
      <c r="G13" s="68"/>
      <c r="H13" s="48"/>
      <c r="I13" s="48"/>
    </row>
    <row r="14" spans="1:9" ht="32.1" customHeight="1" x14ac:dyDescent="0.25">
      <c r="A14" s="4">
        <v>7</v>
      </c>
      <c r="B14" s="69" t="s">
        <v>45</v>
      </c>
      <c r="C14" s="67"/>
      <c r="D14" s="41"/>
      <c r="E14" s="41"/>
      <c r="F14" s="42" t="e">
        <f>INDEX('Risk Matrix'!$F$12:$J$16,MATCH('Step 3 - Residual Ratings'!$D14,'Risk Matrix'!$E$12:$E$16,0),MATCH('Step 3 - Residual Ratings'!$E14,'Risk Matrix'!$F$11:$J$11,0))</f>
        <v>#N/A</v>
      </c>
      <c r="G14" s="68"/>
      <c r="H14" s="48"/>
      <c r="I14" s="48"/>
    </row>
    <row r="15" spans="1:9" ht="32.1" customHeight="1" x14ac:dyDescent="0.25">
      <c r="A15" s="4">
        <v>8</v>
      </c>
      <c r="B15" s="69" t="s">
        <v>45</v>
      </c>
      <c r="C15" s="67"/>
      <c r="D15" s="41"/>
      <c r="E15" s="41"/>
      <c r="F15" s="42" t="e">
        <f>INDEX('Risk Matrix'!$F$12:$J$16,MATCH('Step 3 - Residual Ratings'!$D15,'Risk Matrix'!$E$12:$E$16,0),MATCH('Step 3 - Residual Ratings'!$E15,'Risk Matrix'!$F$11:$J$11,0))</f>
        <v>#N/A</v>
      </c>
      <c r="G15" s="68"/>
      <c r="H15" s="48"/>
      <c r="I15" s="48"/>
    </row>
    <row r="16" spans="1:9" ht="32.1" customHeight="1" x14ac:dyDescent="0.25">
      <c r="A16" s="4">
        <v>9</v>
      </c>
      <c r="B16" s="69" t="s">
        <v>45</v>
      </c>
      <c r="C16" s="67"/>
      <c r="D16" s="41"/>
      <c r="E16" s="41"/>
      <c r="F16" s="42" t="e">
        <f>INDEX('Risk Matrix'!$F$12:$J$16,MATCH('Step 3 - Residual Ratings'!$D16,'Risk Matrix'!$E$12:$E$16,0),MATCH('Step 3 - Residual Ratings'!$E16,'Risk Matrix'!$F$11:$J$11,0))</f>
        <v>#N/A</v>
      </c>
      <c r="G16" s="68"/>
      <c r="H16" s="48"/>
      <c r="I16" s="48"/>
    </row>
    <row r="17" spans="1:9" ht="32.1" customHeight="1" x14ac:dyDescent="0.25">
      <c r="A17" s="4">
        <v>10</v>
      </c>
      <c r="B17" s="69" t="s">
        <v>45</v>
      </c>
      <c r="C17" s="67"/>
      <c r="D17" s="41"/>
      <c r="E17" s="41"/>
      <c r="F17" s="42" t="e">
        <f>INDEX('Risk Matrix'!$F$12:$J$16,MATCH('Step 3 - Residual Ratings'!$D17,'Risk Matrix'!$E$12:$E$16,0),MATCH('Step 3 - Residual Ratings'!$E17,'Risk Matrix'!$F$11:$J$11,0))</f>
        <v>#N/A</v>
      </c>
      <c r="G17" s="68"/>
      <c r="H17" s="48"/>
      <c r="I17" s="48"/>
    </row>
    <row r="18" spans="1:9" ht="32.1" customHeight="1" x14ac:dyDescent="0.25">
      <c r="A18" s="4">
        <v>11</v>
      </c>
      <c r="B18" s="69" t="s">
        <v>45</v>
      </c>
      <c r="C18" s="67"/>
      <c r="D18" s="41"/>
      <c r="E18" s="41"/>
      <c r="F18" s="42" t="e">
        <f>INDEX('Risk Matrix'!$F$12:$J$16,MATCH('Step 3 - Residual Ratings'!$D18,'Risk Matrix'!$E$12:$E$16,0),MATCH('Step 3 - Residual Ratings'!$E18,'Risk Matrix'!$F$11:$J$11,0))</f>
        <v>#N/A</v>
      </c>
      <c r="G18" s="68"/>
      <c r="H18" s="48"/>
      <c r="I18" s="48"/>
    </row>
    <row r="19" spans="1:9" ht="32.1" customHeight="1" x14ac:dyDescent="0.25">
      <c r="A19" s="4">
        <v>12</v>
      </c>
      <c r="B19" s="69" t="s">
        <v>45</v>
      </c>
      <c r="C19" s="67"/>
      <c r="D19" s="41"/>
      <c r="E19" s="41"/>
      <c r="F19" s="42" t="e">
        <f>INDEX('Risk Matrix'!$F$12:$J$16,MATCH('Step 3 - Residual Ratings'!$D19,'Risk Matrix'!$E$12:$E$16,0),MATCH('Step 3 - Residual Ratings'!$E19,'Risk Matrix'!$F$11:$J$11,0))</f>
        <v>#N/A</v>
      </c>
      <c r="G19" s="68"/>
      <c r="H19" s="48"/>
      <c r="I19" s="48"/>
    </row>
    <row r="20" spans="1:9" ht="32.1" customHeight="1" x14ac:dyDescent="0.25">
      <c r="A20" s="4">
        <v>13</v>
      </c>
      <c r="B20" s="69" t="s">
        <v>45</v>
      </c>
      <c r="C20" s="67"/>
      <c r="D20" s="41"/>
      <c r="E20" s="41"/>
      <c r="F20" s="42" t="e">
        <f>INDEX('Risk Matrix'!$F$12:$J$16,MATCH('Step 3 - Residual Ratings'!$D20,'Risk Matrix'!$E$12:$E$16,0),MATCH('Step 3 - Residual Ratings'!$E20,'Risk Matrix'!$F$11:$J$11,0))</f>
        <v>#N/A</v>
      </c>
      <c r="G20" s="68"/>
      <c r="H20" s="48"/>
      <c r="I20" s="48"/>
    </row>
    <row r="21" spans="1:9" ht="32.1" customHeight="1" x14ac:dyDescent="0.25">
      <c r="A21" s="4">
        <v>14</v>
      </c>
      <c r="B21" s="69" t="s">
        <v>45</v>
      </c>
      <c r="C21" s="67"/>
      <c r="D21" s="41"/>
      <c r="E21" s="41"/>
      <c r="F21" s="42" t="e">
        <f>INDEX('Risk Matrix'!$F$12:$J$16,MATCH('Step 3 - Residual Ratings'!$D21,'Risk Matrix'!$E$12:$E$16,0),MATCH('Step 3 - Residual Ratings'!$E21,'Risk Matrix'!$F$11:$J$11,0))</f>
        <v>#N/A</v>
      </c>
      <c r="G21" s="68"/>
      <c r="H21" s="48"/>
      <c r="I21" s="48"/>
    </row>
    <row r="22" spans="1:9" ht="32.1" customHeight="1" x14ac:dyDescent="0.25">
      <c r="A22" s="4">
        <v>15</v>
      </c>
      <c r="B22" s="69" t="s">
        <v>45</v>
      </c>
      <c r="C22" s="67"/>
      <c r="D22" s="41"/>
      <c r="E22" s="41"/>
      <c r="F22" s="42" t="e">
        <f>INDEX('Risk Matrix'!$F$12:$J$16,MATCH('Step 3 - Residual Ratings'!$D22,'Risk Matrix'!$E$12:$E$16,0),MATCH('Step 3 - Residual Ratings'!$E22,'Risk Matrix'!$F$11:$J$11,0))</f>
        <v>#N/A</v>
      </c>
      <c r="G22" s="68"/>
      <c r="H22" s="48"/>
      <c r="I22" s="48"/>
    </row>
    <row r="23" spans="1:9" ht="32.1" customHeight="1" x14ac:dyDescent="0.25">
      <c r="A23" s="4">
        <v>16</v>
      </c>
      <c r="B23" s="69" t="s">
        <v>45</v>
      </c>
      <c r="C23" s="67"/>
      <c r="D23" s="41"/>
      <c r="E23" s="41"/>
      <c r="F23" s="42" t="e">
        <f>INDEX('Risk Matrix'!$F$12:$J$16,MATCH('Step 3 - Residual Ratings'!$D23,'Risk Matrix'!$E$12:$E$16,0),MATCH('Step 3 - Residual Ratings'!$E23,'Risk Matrix'!$F$11:$J$11,0))</f>
        <v>#N/A</v>
      </c>
      <c r="G23" s="68"/>
      <c r="H23" s="48"/>
      <c r="I23" s="48"/>
    </row>
    <row r="24" spans="1:9" ht="32.1" customHeight="1" x14ac:dyDescent="0.25">
      <c r="A24" s="4">
        <v>17</v>
      </c>
      <c r="B24" s="69" t="s">
        <v>45</v>
      </c>
      <c r="C24" s="67"/>
      <c r="D24" s="41"/>
      <c r="E24" s="41"/>
      <c r="F24" s="42" t="e">
        <f>INDEX('Risk Matrix'!$F$12:$J$16,MATCH('Step 3 - Residual Ratings'!$D24,'Risk Matrix'!$E$12:$E$16,0),MATCH('Step 3 - Residual Ratings'!$E24,'Risk Matrix'!$F$11:$J$11,0))</f>
        <v>#N/A</v>
      </c>
      <c r="G24" s="68"/>
      <c r="H24" s="48"/>
      <c r="I24" s="48"/>
    </row>
    <row r="25" spans="1:9" ht="32.1" customHeight="1" x14ac:dyDescent="0.25">
      <c r="A25" s="4">
        <v>18</v>
      </c>
      <c r="B25" s="69" t="s">
        <v>45</v>
      </c>
      <c r="C25" s="67"/>
      <c r="D25" s="41"/>
      <c r="E25" s="41"/>
      <c r="F25" s="42" t="e">
        <f>INDEX('Risk Matrix'!$F$12:$J$16,MATCH('Step 3 - Residual Ratings'!$D25,'Risk Matrix'!$E$12:$E$16,0),MATCH('Step 3 - Residual Ratings'!$E25,'Risk Matrix'!$F$11:$J$11,0))</f>
        <v>#N/A</v>
      </c>
      <c r="G25" s="68"/>
      <c r="H25" s="48"/>
      <c r="I25" s="48"/>
    </row>
    <row r="26" spans="1:9" ht="32.1" customHeight="1" x14ac:dyDescent="0.25">
      <c r="A26" s="4">
        <v>19</v>
      </c>
      <c r="B26" s="69" t="s">
        <v>45</v>
      </c>
      <c r="C26" s="67"/>
      <c r="D26" s="41"/>
      <c r="E26" s="41"/>
      <c r="F26" s="42" t="e">
        <f>INDEX('Risk Matrix'!$F$12:$J$16,MATCH('Step 3 - Residual Ratings'!$D26,'Risk Matrix'!$E$12:$E$16,0),MATCH('Step 3 - Residual Ratings'!$E26,'Risk Matrix'!$F$11:$J$11,0))</f>
        <v>#N/A</v>
      </c>
      <c r="G26" s="68"/>
      <c r="H26" s="48"/>
      <c r="I26" s="48"/>
    </row>
    <row r="27" spans="1:9" ht="32.1" customHeight="1" x14ac:dyDescent="0.25">
      <c r="A27" s="4">
        <v>20</v>
      </c>
      <c r="B27" s="69" t="s">
        <v>45</v>
      </c>
      <c r="C27" s="67"/>
      <c r="D27" s="41"/>
      <c r="E27" s="41"/>
      <c r="F27" s="42" t="e">
        <f>INDEX('Risk Matrix'!$F$12:$J$16,MATCH('Step 3 - Residual Ratings'!$D27,'Risk Matrix'!$E$12:$E$16,0),MATCH('Step 3 - Residual Ratings'!$E27,'Risk Matrix'!$F$11:$J$11,0))</f>
        <v>#N/A</v>
      </c>
      <c r="G27" s="68"/>
      <c r="H27" s="48"/>
      <c r="I27" s="48"/>
    </row>
    <row r="28" spans="1:9" ht="15.75" x14ac:dyDescent="0.25">
      <c r="A28" s="4" t="s">
        <v>45</v>
      </c>
      <c r="B28" s="69" t="s">
        <v>45</v>
      </c>
      <c r="C28" s="67"/>
      <c r="D28" s="41"/>
      <c r="E28" s="41"/>
      <c r="F28" s="42" t="e">
        <f>INDEX('Risk Matrix'!$F$12:$J$16,MATCH('Step 3 - Residual Ratings'!$D28,'Risk Matrix'!$E$12:$E$16,0),MATCH('Step 3 - Residual Ratings'!$E28,'Risk Matrix'!$F$11:$J$11,0))</f>
        <v>#N/A</v>
      </c>
      <c r="G28" s="68"/>
      <c r="H28" s="48"/>
      <c r="I28" s="48"/>
    </row>
    <row r="29" spans="1:9" ht="15.75" x14ac:dyDescent="0.25">
      <c r="A29" s="4" t="s">
        <v>45</v>
      </c>
      <c r="B29" s="69" t="s">
        <v>45</v>
      </c>
      <c r="C29" s="67"/>
      <c r="D29" s="41"/>
      <c r="E29" s="41"/>
      <c r="F29" s="42" t="e">
        <f>INDEX('Risk Matrix'!$F$12:$J$16,MATCH('Step 3 - Residual Ratings'!$D29,'Risk Matrix'!$E$12:$E$16,0),MATCH('Step 3 - Residual Ratings'!$E29,'Risk Matrix'!$F$11:$J$11,0))</f>
        <v>#N/A</v>
      </c>
      <c r="G29" s="68"/>
      <c r="H29" s="48"/>
      <c r="I29" s="48"/>
    </row>
    <row r="30" spans="1:9" ht="15.75" x14ac:dyDescent="0.25">
      <c r="A30" s="4" t="s">
        <v>45</v>
      </c>
      <c r="B30" s="69" t="s">
        <v>45</v>
      </c>
      <c r="C30" s="67"/>
      <c r="D30" s="41"/>
      <c r="E30" s="41"/>
      <c r="F30" s="42" t="e">
        <f>INDEX('Risk Matrix'!$F$12:$J$16,MATCH('Step 3 - Residual Ratings'!$D30,'Risk Matrix'!$E$12:$E$16,0),MATCH('Step 3 - Residual Ratings'!$E30,'Risk Matrix'!$F$11:$J$11,0))</f>
        <v>#N/A</v>
      </c>
      <c r="G30" s="68"/>
      <c r="H30" s="48"/>
      <c r="I30" s="48"/>
    </row>
    <row r="31" spans="1:9" ht="15.75" x14ac:dyDescent="0.25">
      <c r="A31" s="4" t="s">
        <v>45</v>
      </c>
      <c r="B31" s="69" t="s">
        <v>45</v>
      </c>
      <c r="C31" s="67"/>
      <c r="D31" s="41"/>
      <c r="E31" s="41"/>
      <c r="F31" s="42" t="e">
        <f>INDEX('Risk Matrix'!$F$12:$J$16,MATCH('Step 3 - Residual Ratings'!$D31,'Risk Matrix'!$E$12:$E$16,0),MATCH('Step 3 - Residual Ratings'!$E31,'Risk Matrix'!$F$11:$J$11,0))</f>
        <v>#N/A</v>
      </c>
      <c r="G31" s="68"/>
      <c r="H31" s="48"/>
      <c r="I31" s="48"/>
    </row>
    <row r="32" spans="1:9" ht="15.75" x14ac:dyDescent="0.25">
      <c r="A32" s="4" t="s">
        <v>45</v>
      </c>
      <c r="B32" s="69" t="s">
        <v>45</v>
      </c>
      <c r="C32" s="67"/>
      <c r="D32" s="41"/>
      <c r="E32" s="41"/>
      <c r="F32" s="42" t="e">
        <f>INDEX('Risk Matrix'!$F$12:$J$16,MATCH('Step 3 - Residual Ratings'!$D32,'Risk Matrix'!$E$12:$E$16,0),MATCH('Step 3 - Residual Ratings'!$E32,'Risk Matrix'!$F$11:$J$11,0))</f>
        <v>#N/A</v>
      </c>
      <c r="G32" s="68"/>
      <c r="H32" s="48"/>
      <c r="I32" s="48"/>
    </row>
    <row r="33" spans="1:9" ht="15.75" x14ac:dyDescent="0.25">
      <c r="A33" s="4" t="s">
        <v>45</v>
      </c>
      <c r="B33" s="69" t="s">
        <v>45</v>
      </c>
      <c r="C33" s="67"/>
      <c r="D33" s="41"/>
      <c r="E33" s="41"/>
      <c r="F33" s="42" t="e">
        <f>INDEX('Risk Matrix'!$F$12:$J$16,MATCH('Step 3 - Residual Ratings'!$D33,'Risk Matrix'!$E$12:$E$16,0),MATCH('Step 3 - Residual Ratings'!$E33,'Risk Matrix'!$F$11:$J$11,0))</f>
        <v>#N/A</v>
      </c>
      <c r="G33" s="68"/>
      <c r="H33" s="48"/>
      <c r="I33" s="48"/>
    </row>
    <row r="34" spans="1:9" ht="15.75" x14ac:dyDescent="0.25">
      <c r="A34" s="4" t="s">
        <v>45</v>
      </c>
      <c r="B34" s="69" t="s">
        <v>45</v>
      </c>
      <c r="C34" s="67"/>
      <c r="D34" s="41"/>
      <c r="E34" s="41"/>
      <c r="F34" s="42" t="e">
        <f>INDEX('Risk Matrix'!$F$12:$J$16,MATCH('Step 3 - Residual Ratings'!$D34,'Risk Matrix'!$E$12:$E$16,0),MATCH('Step 3 - Residual Ratings'!$E34,'Risk Matrix'!$F$11:$J$11,0))</f>
        <v>#N/A</v>
      </c>
      <c r="G34" s="68"/>
      <c r="H34" s="48"/>
      <c r="I34" s="48"/>
    </row>
    <row r="35" spans="1:9" ht="15.75" x14ac:dyDescent="0.25">
      <c r="A35" s="4" t="s">
        <v>45</v>
      </c>
      <c r="B35" s="69" t="s">
        <v>45</v>
      </c>
      <c r="C35" s="67"/>
      <c r="D35" s="41"/>
      <c r="E35" s="41"/>
      <c r="F35" s="42" t="e">
        <f>INDEX('Risk Matrix'!$F$12:$J$16,MATCH('Step 3 - Residual Ratings'!$D35,'Risk Matrix'!$E$12:$E$16,0),MATCH('Step 3 - Residual Ratings'!$E35,'Risk Matrix'!$F$11:$J$11,0))</f>
        <v>#N/A</v>
      </c>
      <c r="G35" s="68"/>
      <c r="H35" s="48"/>
      <c r="I35" s="48"/>
    </row>
    <row r="36" spans="1:9" x14ac:dyDescent="0.25">
      <c r="A36" s="4" t="s">
        <v>45</v>
      </c>
      <c r="B36" s="22" t="s">
        <v>45</v>
      </c>
      <c r="C36" s="18"/>
      <c r="D36" s="6"/>
      <c r="E36" s="6"/>
      <c r="F36" s="7" t="e">
        <f>INDEX('Risk Matrix'!$F$12:$J$16,MATCH('Step 3 - Residual Ratings'!$D36,'Risk Matrix'!$E$12:$E$16,0),MATCH('Step 3 - Residual Ratings'!$E36,'Risk Matrix'!$F$11:$J$11,0))</f>
        <v>#N/A</v>
      </c>
      <c r="G36" s="23"/>
    </row>
    <row r="37" spans="1:9" x14ac:dyDescent="0.25">
      <c r="A37" s="4" t="s">
        <v>45</v>
      </c>
      <c r="B37" s="22" t="s">
        <v>45</v>
      </c>
      <c r="C37" s="18"/>
      <c r="D37" s="6"/>
      <c r="E37" s="6"/>
      <c r="F37" s="7" t="e">
        <f>INDEX('Risk Matrix'!$F$12:$J$16,MATCH('Step 3 - Residual Ratings'!$D37,'Risk Matrix'!$E$12:$E$16,0),MATCH('Step 3 - Residual Ratings'!$E37,'Risk Matrix'!$F$11:$J$11,0))</f>
        <v>#N/A</v>
      </c>
      <c r="G37" s="23"/>
    </row>
    <row r="38" spans="1:9" x14ac:dyDescent="0.25">
      <c r="A38" s="4" t="s">
        <v>45</v>
      </c>
      <c r="B38" s="22" t="s">
        <v>45</v>
      </c>
      <c r="C38" s="18"/>
      <c r="D38" s="6"/>
      <c r="E38" s="6"/>
      <c r="F38" s="7" t="e">
        <f>INDEX('Risk Matrix'!$F$12:$J$16,MATCH('Step 3 - Residual Ratings'!$D38,'Risk Matrix'!$E$12:$E$16,0),MATCH('Step 3 - Residual Ratings'!$E38,'Risk Matrix'!$F$11:$J$11,0))</f>
        <v>#N/A</v>
      </c>
      <c r="G38" s="23"/>
    </row>
    <row r="39" spans="1:9" x14ac:dyDescent="0.25">
      <c r="A39" s="4" t="s">
        <v>45</v>
      </c>
      <c r="B39" s="22" t="s">
        <v>45</v>
      </c>
      <c r="C39" s="18"/>
      <c r="D39" s="6"/>
      <c r="E39" s="6"/>
      <c r="F39" s="7" t="e">
        <f>INDEX('Risk Matrix'!$F$12:$J$16,MATCH('Step 3 - Residual Ratings'!$D39,'Risk Matrix'!$E$12:$E$16,0),MATCH('Step 3 - Residual Ratings'!$E39,'Risk Matrix'!$F$11:$J$11,0))</f>
        <v>#N/A</v>
      </c>
      <c r="G39" s="23"/>
    </row>
    <row r="40" spans="1:9" x14ac:dyDescent="0.25">
      <c r="A40" s="4" t="s">
        <v>45</v>
      </c>
      <c r="B40" s="22" t="s">
        <v>45</v>
      </c>
      <c r="C40" s="18"/>
      <c r="D40" s="6"/>
      <c r="E40" s="6"/>
      <c r="F40" s="7" t="e">
        <f>INDEX('Risk Matrix'!$F$12:$J$16,MATCH('Step 3 - Residual Ratings'!$D40,'Risk Matrix'!$E$12:$E$16,0),MATCH('Step 3 - Residual Ratings'!$E40,'Risk Matrix'!$F$11:$J$11,0))</f>
        <v>#N/A</v>
      </c>
      <c r="G40" s="23"/>
    </row>
    <row r="41" spans="1:9" x14ac:dyDescent="0.25">
      <c r="A41" s="4" t="s">
        <v>45</v>
      </c>
      <c r="B41" s="22" t="s">
        <v>45</v>
      </c>
      <c r="C41" s="18"/>
      <c r="D41" s="6"/>
      <c r="E41" s="6"/>
      <c r="F41" s="7" t="e">
        <f>INDEX('Risk Matrix'!$F$12:$J$16,MATCH('Step 3 - Residual Ratings'!$D41,'Risk Matrix'!$E$12:$E$16,0),MATCH('Step 3 - Residual Ratings'!$E41,'Risk Matrix'!$F$11:$J$11,0))</f>
        <v>#N/A</v>
      </c>
      <c r="G41" s="23"/>
    </row>
    <row r="42" spans="1:9" x14ac:dyDescent="0.25">
      <c r="A42" s="4" t="s">
        <v>45</v>
      </c>
      <c r="B42" s="22" t="s">
        <v>45</v>
      </c>
      <c r="C42" s="18"/>
      <c r="D42" s="6"/>
      <c r="E42" s="6"/>
      <c r="F42" s="7" t="e">
        <f>INDEX('Risk Matrix'!$F$12:$J$16,MATCH('Step 3 - Residual Ratings'!$D42,'Risk Matrix'!$E$12:$E$16,0),MATCH('Step 3 - Residual Ratings'!$E42,'Risk Matrix'!$F$11:$J$11,0))</f>
        <v>#N/A</v>
      </c>
      <c r="G42" s="23"/>
    </row>
    <row r="43" spans="1:9" x14ac:dyDescent="0.25">
      <c r="A43" s="4" t="s">
        <v>45</v>
      </c>
      <c r="B43" s="22" t="s">
        <v>45</v>
      </c>
      <c r="C43" s="18"/>
      <c r="D43" s="6"/>
      <c r="E43" s="6"/>
      <c r="F43" s="7" t="e">
        <f>INDEX('Risk Matrix'!$F$12:$J$16,MATCH('Step 3 - Residual Ratings'!$D43,'Risk Matrix'!$E$12:$E$16,0),MATCH('Step 3 - Residual Ratings'!$E43,'Risk Matrix'!$F$11:$J$11,0))</f>
        <v>#N/A</v>
      </c>
      <c r="G43" s="23"/>
    </row>
    <row r="44" spans="1:9" x14ac:dyDescent="0.25">
      <c r="A44" s="4" t="s">
        <v>45</v>
      </c>
      <c r="B44" s="22" t="s">
        <v>45</v>
      </c>
      <c r="C44" s="18"/>
      <c r="D44" s="6"/>
      <c r="E44" s="6"/>
      <c r="F44" s="7" t="e">
        <f>INDEX('Risk Matrix'!$F$12:$J$16,MATCH('Step 3 - Residual Ratings'!$D44,'Risk Matrix'!$E$12:$E$16,0),MATCH('Step 3 - Residual Ratings'!$E44,'Risk Matrix'!$F$11:$J$11,0))</f>
        <v>#N/A</v>
      </c>
      <c r="G44" s="23"/>
    </row>
    <row r="45" spans="1:9" x14ac:dyDescent="0.25">
      <c r="A45" s="4" t="s">
        <v>45</v>
      </c>
      <c r="B45" s="22" t="s">
        <v>45</v>
      </c>
      <c r="C45" s="18"/>
      <c r="D45" s="6"/>
      <c r="E45" s="6"/>
      <c r="F45" s="7" t="e">
        <f>INDEX('Risk Matrix'!$F$12:$J$16,MATCH('Step 3 - Residual Ratings'!$D45,'Risk Matrix'!$E$12:$E$16,0),MATCH('Step 3 - Residual Ratings'!$E45,'Risk Matrix'!$F$11:$J$11,0))</f>
        <v>#N/A</v>
      </c>
      <c r="G45" s="23"/>
    </row>
    <row r="46" spans="1:9" x14ac:dyDescent="0.25">
      <c r="A46" s="4" t="s">
        <v>45</v>
      </c>
      <c r="B46" s="22" t="s">
        <v>45</v>
      </c>
      <c r="C46" s="18"/>
      <c r="D46" s="6"/>
      <c r="E46" s="6"/>
      <c r="F46" s="7" t="e">
        <f>INDEX('Risk Matrix'!$F$12:$J$16,MATCH('Step 3 - Residual Ratings'!$D46,'Risk Matrix'!$E$12:$E$16,0),MATCH('Step 3 - Residual Ratings'!$E46,'Risk Matrix'!$F$11:$J$11,0))</f>
        <v>#N/A</v>
      </c>
      <c r="G46" s="23"/>
    </row>
    <row r="47" spans="1:9" x14ac:dyDescent="0.25">
      <c r="A47" s="4" t="s">
        <v>45</v>
      </c>
      <c r="B47" s="22" t="s">
        <v>45</v>
      </c>
      <c r="C47" s="18"/>
      <c r="D47" s="6"/>
      <c r="E47" s="6"/>
      <c r="F47" s="7" t="e">
        <f>INDEX('Risk Matrix'!$F$12:$J$16,MATCH('Step 3 - Residual Ratings'!$D47,'Risk Matrix'!$E$12:$E$16,0),MATCH('Step 3 - Residual Ratings'!$E47,'Risk Matrix'!$F$11:$J$11,0))</f>
        <v>#N/A</v>
      </c>
      <c r="G47" s="23"/>
    </row>
    <row r="48" spans="1:9" x14ac:dyDescent="0.25">
      <c r="A48" s="4" t="s">
        <v>45</v>
      </c>
      <c r="B48" s="22" t="s">
        <v>45</v>
      </c>
      <c r="C48" s="18"/>
      <c r="D48" s="6"/>
      <c r="E48" s="6"/>
      <c r="F48" s="7" t="e">
        <f>INDEX('Risk Matrix'!$F$12:$J$16,MATCH('Step 3 - Residual Ratings'!$D48,'Risk Matrix'!$E$12:$E$16,0),MATCH('Step 3 - Residual Ratings'!$E48,'Risk Matrix'!$F$11:$J$11,0))</f>
        <v>#N/A</v>
      </c>
      <c r="G48" s="23"/>
    </row>
    <row r="49" spans="1:7" x14ac:dyDescent="0.25">
      <c r="A49" s="4" t="s">
        <v>45</v>
      </c>
      <c r="B49" s="22" t="s">
        <v>45</v>
      </c>
      <c r="C49" s="18"/>
      <c r="D49" s="6"/>
      <c r="E49" s="6"/>
      <c r="F49" s="7" t="e">
        <f>INDEX('Risk Matrix'!$F$12:$J$16,MATCH('Step 3 - Residual Ratings'!$D49,'Risk Matrix'!$E$12:$E$16,0),MATCH('Step 3 - Residual Ratings'!$E49,'Risk Matrix'!$F$11:$J$11,0))</f>
        <v>#N/A</v>
      </c>
      <c r="G49" s="23"/>
    </row>
    <row r="50" spans="1:7" x14ac:dyDescent="0.25">
      <c r="A50" s="4" t="s">
        <v>45</v>
      </c>
      <c r="B50" s="22" t="s">
        <v>45</v>
      </c>
      <c r="C50" s="18"/>
      <c r="D50" s="6"/>
      <c r="E50" s="6"/>
      <c r="F50" s="7" t="e">
        <f>INDEX('Risk Matrix'!$F$12:$J$16,MATCH('Step 3 - Residual Ratings'!$D50,'Risk Matrix'!$E$12:$E$16,0),MATCH('Step 3 - Residual Ratings'!$E50,'Risk Matrix'!$F$11:$J$11,0))</f>
        <v>#N/A</v>
      </c>
      <c r="G50" s="23"/>
    </row>
    <row r="51" spans="1:7" x14ac:dyDescent="0.25">
      <c r="A51" s="4" t="s">
        <v>45</v>
      </c>
      <c r="B51" s="22" t="s">
        <v>45</v>
      </c>
      <c r="C51" s="18"/>
      <c r="D51" s="6"/>
      <c r="E51" s="6"/>
      <c r="F51" s="7" t="e">
        <f>INDEX('Risk Matrix'!$F$12:$J$16,MATCH('Step 3 - Residual Ratings'!$D51,'Risk Matrix'!$E$12:$E$16,0),MATCH('Step 3 - Residual Ratings'!$E51,'Risk Matrix'!$F$11:$J$11,0))</f>
        <v>#N/A</v>
      </c>
      <c r="G51" s="23"/>
    </row>
    <row r="52" spans="1:7" x14ac:dyDescent="0.25">
      <c r="A52" s="4" t="s">
        <v>45</v>
      </c>
      <c r="B52" s="22" t="s">
        <v>45</v>
      </c>
      <c r="C52" s="18"/>
      <c r="D52" s="6"/>
      <c r="E52" s="6"/>
      <c r="F52" s="7" t="e">
        <f>INDEX('Risk Matrix'!$F$12:$J$16,MATCH('Step 3 - Residual Ratings'!$D52,'Risk Matrix'!$E$12:$E$16,0),MATCH('Step 3 - Residual Ratings'!$E52,'Risk Matrix'!$F$11:$J$11,0))</f>
        <v>#N/A</v>
      </c>
      <c r="G52" s="23"/>
    </row>
    <row r="53" spans="1:7" x14ac:dyDescent="0.25">
      <c r="A53" s="4" t="s">
        <v>45</v>
      </c>
      <c r="B53" s="22" t="s">
        <v>45</v>
      </c>
      <c r="C53" s="18"/>
      <c r="D53" s="6"/>
      <c r="E53" s="6"/>
      <c r="F53" s="7" t="e">
        <f>INDEX('Risk Matrix'!$F$12:$J$16,MATCH('Step 3 - Residual Ratings'!$D53,'Risk Matrix'!$E$12:$E$16,0),MATCH('Step 3 - Residual Ratings'!$E53,'Risk Matrix'!$F$11:$J$11,0))</f>
        <v>#N/A</v>
      </c>
      <c r="G53" s="23"/>
    </row>
    <row r="54" spans="1:7" x14ac:dyDescent="0.25">
      <c r="A54" s="4" t="s">
        <v>45</v>
      </c>
      <c r="B54" s="22" t="s">
        <v>45</v>
      </c>
      <c r="C54" s="18"/>
      <c r="D54" s="6"/>
      <c r="E54" s="6"/>
      <c r="F54" s="7" t="e">
        <f>INDEX('Risk Matrix'!$F$12:$J$16,MATCH('Step 3 - Residual Ratings'!$D54,'Risk Matrix'!$E$12:$E$16,0),MATCH('Step 3 - Residual Ratings'!$E54,'Risk Matrix'!$F$11:$J$11,0))</f>
        <v>#N/A</v>
      </c>
      <c r="G54" s="23"/>
    </row>
    <row r="55" spans="1:7" x14ac:dyDescent="0.25">
      <c r="A55" s="4" t="s">
        <v>45</v>
      </c>
      <c r="B55" s="22" t="s">
        <v>45</v>
      </c>
      <c r="C55" s="18"/>
      <c r="D55" s="6"/>
      <c r="E55" s="6"/>
      <c r="F55" s="7" t="e">
        <f>INDEX('Risk Matrix'!$F$12:$J$16,MATCH('Step 3 - Residual Ratings'!$D55,'Risk Matrix'!$E$12:$E$16,0),MATCH('Step 3 - Residual Ratings'!$E55,'Risk Matrix'!$F$11:$J$11,0))</f>
        <v>#N/A</v>
      </c>
      <c r="G55" s="23"/>
    </row>
    <row r="56" spans="1:7" x14ac:dyDescent="0.25">
      <c r="A56" s="4" t="s">
        <v>45</v>
      </c>
      <c r="B56" s="22" t="s">
        <v>45</v>
      </c>
      <c r="C56" s="18"/>
      <c r="D56" s="6"/>
      <c r="E56" s="6"/>
      <c r="F56" s="7" t="e">
        <f>INDEX('Risk Matrix'!$F$12:$J$16,MATCH('Step 3 - Residual Ratings'!$D56,'Risk Matrix'!$E$12:$E$16,0),MATCH('Step 3 - Residual Ratings'!$E56,'Risk Matrix'!$F$11:$J$11,0))</f>
        <v>#N/A</v>
      </c>
      <c r="G56" s="23"/>
    </row>
    <row r="57" spans="1:7" x14ac:dyDescent="0.25">
      <c r="A57" s="4" t="s">
        <v>45</v>
      </c>
      <c r="B57" s="22" t="s">
        <v>45</v>
      </c>
      <c r="C57" s="18"/>
      <c r="D57" s="6"/>
      <c r="E57" s="6"/>
      <c r="F57" s="7" t="e">
        <f>INDEX('Risk Matrix'!$F$12:$J$16,MATCH('Step 3 - Residual Ratings'!$D57,'Risk Matrix'!$E$12:$E$16,0),MATCH('Step 3 - Residual Ratings'!$E57,'Risk Matrix'!$F$11:$J$11,0))</f>
        <v>#N/A</v>
      </c>
      <c r="G57" s="23"/>
    </row>
    <row r="58" spans="1:7" x14ac:dyDescent="0.25">
      <c r="A58" s="4" t="s">
        <v>45</v>
      </c>
      <c r="B58" s="22" t="s">
        <v>45</v>
      </c>
      <c r="C58" s="18"/>
      <c r="D58" s="6"/>
      <c r="E58" s="6"/>
      <c r="F58" s="7" t="e">
        <f>INDEX('Risk Matrix'!$F$12:$J$16,MATCH('Step 3 - Residual Ratings'!$D58,'Risk Matrix'!$E$12:$E$16,0),MATCH('Step 3 - Residual Ratings'!$E58,'Risk Matrix'!$F$11:$J$11,0))</f>
        <v>#N/A</v>
      </c>
      <c r="G58" s="23"/>
    </row>
    <row r="59" spans="1:7" x14ac:dyDescent="0.25">
      <c r="A59" s="4" t="s">
        <v>45</v>
      </c>
      <c r="B59" s="22" t="s">
        <v>45</v>
      </c>
      <c r="C59" s="18"/>
      <c r="D59" s="6"/>
      <c r="E59" s="6"/>
      <c r="F59" s="7" t="e">
        <f>INDEX('Risk Matrix'!$F$12:$J$16,MATCH('Step 3 - Residual Ratings'!$D59,'Risk Matrix'!$E$12:$E$16,0),MATCH('Step 3 - Residual Ratings'!$E59,'Risk Matrix'!$F$11:$J$11,0))</f>
        <v>#N/A</v>
      </c>
      <c r="G59" s="23"/>
    </row>
    <row r="60" spans="1:7" x14ac:dyDescent="0.25">
      <c r="A60" s="4" t="s">
        <v>45</v>
      </c>
      <c r="B60" s="22" t="s">
        <v>45</v>
      </c>
      <c r="C60" s="18"/>
      <c r="D60" s="6"/>
      <c r="E60" s="6"/>
      <c r="F60" s="7" t="e">
        <f>INDEX('Risk Matrix'!$F$12:$J$16,MATCH('Step 3 - Residual Ratings'!$D60,'Risk Matrix'!$E$12:$E$16,0),MATCH('Step 3 - Residual Ratings'!$E60,'Risk Matrix'!$F$11:$J$11,0))</f>
        <v>#N/A</v>
      </c>
      <c r="G60" s="23"/>
    </row>
    <row r="61" spans="1:7" x14ac:dyDescent="0.25">
      <c r="A61" s="4" t="s">
        <v>45</v>
      </c>
      <c r="B61" s="22" t="s">
        <v>45</v>
      </c>
      <c r="C61" s="18"/>
      <c r="D61" s="6"/>
      <c r="E61" s="6"/>
      <c r="F61" s="7" t="e">
        <f>INDEX('Risk Matrix'!$F$12:$J$16,MATCH('Step 3 - Residual Ratings'!$D61,'Risk Matrix'!$E$12:$E$16,0),MATCH('Step 3 - Residual Ratings'!$E61,'Risk Matrix'!$F$11:$J$11,0))</f>
        <v>#N/A</v>
      </c>
      <c r="G61" s="23"/>
    </row>
    <row r="62" spans="1:7" x14ac:dyDescent="0.25">
      <c r="A62" s="4" t="s">
        <v>45</v>
      </c>
      <c r="B62" s="22" t="s">
        <v>45</v>
      </c>
      <c r="C62" s="18"/>
      <c r="D62" s="6"/>
      <c r="E62" s="6"/>
      <c r="F62" s="7" t="e">
        <f>INDEX('Risk Matrix'!$F$12:$J$16,MATCH('Step 3 - Residual Ratings'!$D62,'Risk Matrix'!$E$12:$E$16,0),MATCH('Step 3 - Residual Ratings'!$E62,'Risk Matrix'!$F$11:$J$11,0))</f>
        <v>#N/A</v>
      </c>
      <c r="G62" s="23"/>
    </row>
    <row r="63" spans="1:7" x14ac:dyDescent="0.25">
      <c r="A63" s="4" t="s">
        <v>45</v>
      </c>
      <c r="B63" s="22" t="s">
        <v>45</v>
      </c>
      <c r="C63" s="18"/>
      <c r="D63" s="6"/>
      <c r="E63" s="6"/>
      <c r="F63" s="7" t="e">
        <f>INDEX('Risk Matrix'!$F$12:$J$16,MATCH('Step 3 - Residual Ratings'!$D63,'Risk Matrix'!$E$12:$E$16,0),MATCH('Step 3 - Residual Ratings'!$E63,'Risk Matrix'!$F$11:$J$11,0))</f>
        <v>#N/A</v>
      </c>
      <c r="G63" s="23"/>
    </row>
    <row r="64" spans="1:7" x14ac:dyDescent="0.25">
      <c r="A64" s="4" t="s">
        <v>45</v>
      </c>
      <c r="B64" s="22" t="s">
        <v>45</v>
      </c>
      <c r="C64" s="18"/>
      <c r="D64" s="6"/>
      <c r="E64" s="6"/>
      <c r="F64" s="7" t="e">
        <f>INDEX('Risk Matrix'!$F$12:$J$16,MATCH('Step 3 - Residual Ratings'!$D64,'Risk Matrix'!$E$12:$E$16,0),MATCH('Step 3 - Residual Ratings'!$E64,'Risk Matrix'!$F$11:$J$11,0))</f>
        <v>#N/A</v>
      </c>
      <c r="G64" s="23"/>
    </row>
    <row r="65" spans="1:7" x14ac:dyDescent="0.25">
      <c r="A65" s="4" t="s">
        <v>45</v>
      </c>
      <c r="B65" s="22" t="s">
        <v>45</v>
      </c>
      <c r="C65" s="18"/>
      <c r="D65" s="6"/>
      <c r="E65" s="6"/>
      <c r="F65" s="7" t="e">
        <f>INDEX('Risk Matrix'!$F$12:$J$16,MATCH('Step 3 - Residual Ratings'!$D65,'Risk Matrix'!$E$12:$E$16,0),MATCH('Step 3 - Residual Ratings'!$E65,'Risk Matrix'!$F$11:$J$11,0))</f>
        <v>#N/A</v>
      </c>
      <c r="G65" s="23"/>
    </row>
    <row r="66" spans="1:7" x14ac:dyDescent="0.25">
      <c r="A66" s="4" t="s">
        <v>45</v>
      </c>
      <c r="B66" s="22" t="s">
        <v>45</v>
      </c>
      <c r="C66" s="18"/>
      <c r="D66" s="6"/>
      <c r="E66" s="6"/>
      <c r="F66" s="7" t="e">
        <f>INDEX('Risk Matrix'!$F$12:$J$16,MATCH('Step 3 - Residual Ratings'!$D66,'Risk Matrix'!$E$12:$E$16,0),MATCH('Step 3 - Residual Ratings'!$E66,'Risk Matrix'!$F$11:$J$11,0))</f>
        <v>#N/A</v>
      </c>
      <c r="G66" s="23"/>
    </row>
    <row r="67" spans="1:7" x14ac:dyDescent="0.25">
      <c r="A67" s="4" t="s">
        <v>45</v>
      </c>
      <c r="B67" s="22" t="s">
        <v>45</v>
      </c>
      <c r="C67" s="18"/>
      <c r="D67" s="6"/>
      <c r="E67" s="6"/>
      <c r="F67" s="7" t="e">
        <f>INDEX('Risk Matrix'!$F$12:$J$16,MATCH('Step 3 - Residual Ratings'!$D67,'Risk Matrix'!$E$12:$E$16,0),MATCH('Step 3 - Residual Ratings'!$E67,'Risk Matrix'!$F$11:$J$11,0))</f>
        <v>#N/A</v>
      </c>
      <c r="G67" s="23"/>
    </row>
    <row r="68" spans="1:7" x14ac:dyDescent="0.25">
      <c r="A68" s="4" t="s">
        <v>45</v>
      </c>
      <c r="B68" s="22" t="s">
        <v>45</v>
      </c>
      <c r="C68" s="18"/>
      <c r="D68" s="6"/>
      <c r="E68" s="6"/>
      <c r="F68" s="7" t="e">
        <f>INDEX('Risk Matrix'!$F$12:$J$16,MATCH('Step 3 - Residual Ratings'!$D68,'Risk Matrix'!$E$12:$E$16,0),MATCH('Step 3 - Residual Ratings'!$E68,'Risk Matrix'!$F$11:$J$11,0))</f>
        <v>#N/A</v>
      </c>
      <c r="G68" s="23"/>
    </row>
    <row r="69" spans="1:7" x14ac:dyDescent="0.25">
      <c r="A69" s="4" t="s">
        <v>45</v>
      </c>
      <c r="B69" s="22" t="s">
        <v>45</v>
      </c>
      <c r="C69" s="18"/>
      <c r="D69" s="6"/>
      <c r="E69" s="6"/>
      <c r="F69" s="7" t="e">
        <f>INDEX('Risk Matrix'!$F$12:$J$16,MATCH('Step 3 - Residual Ratings'!$D69,'Risk Matrix'!$E$12:$E$16,0),MATCH('Step 3 - Residual Ratings'!$E69,'Risk Matrix'!$F$11:$J$11,0))</f>
        <v>#N/A</v>
      </c>
      <c r="G69" s="23"/>
    </row>
    <row r="70" spans="1:7" x14ac:dyDescent="0.25">
      <c r="A70" s="4" t="s">
        <v>45</v>
      </c>
      <c r="B70" s="22" t="s">
        <v>45</v>
      </c>
      <c r="C70" s="18"/>
      <c r="D70" s="6"/>
      <c r="E70" s="6"/>
      <c r="F70" s="7" t="e">
        <f>INDEX('Risk Matrix'!$F$12:$J$16,MATCH('Step 3 - Residual Ratings'!$D70,'Risk Matrix'!$E$12:$E$16,0),MATCH('Step 3 - Residual Ratings'!$E70,'Risk Matrix'!$F$11:$J$11,0))</f>
        <v>#N/A</v>
      </c>
      <c r="G70" s="23"/>
    </row>
    <row r="71" spans="1:7" x14ac:dyDescent="0.25">
      <c r="A71" s="4" t="s">
        <v>45</v>
      </c>
      <c r="B71" s="22" t="s">
        <v>45</v>
      </c>
      <c r="C71" s="18"/>
      <c r="D71" s="6"/>
      <c r="E71" s="6"/>
      <c r="F71" s="7" t="e">
        <f>INDEX('Risk Matrix'!$F$12:$J$16,MATCH('Step 3 - Residual Ratings'!$D71,'Risk Matrix'!$E$12:$E$16,0),MATCH('Step 3 - Residual Ratings'!$E71,'Risk Matrix'!$F$11:$J$11,0))</f>
        <v>#N/A</v>
      </c>
      <c r="G71" s="23"/>
    </row>
    <row r="72" spans="1:7" x14ac:dyDescent="0.25">
      <c r="A72" s="4" t="s">
        <v>45</v>
      </c>
      <c r="B72" s="22" t="s">
        <v>45</v>
      </c>
      <c r="C72" s="18"/>
      <c r="D72" s="6"/>
      <c r="E72" s="6"/>
      <c r="F72" s="7" t="e">
        <f>INDEX('Risk Matrix'!$F$12:$J$16,MATCH('Step 3 - Residual Ratings'!$D72,'Risk Matrix'!$E$12:$E$16,0),MATCH('Step 3 - Residual Ratings'!$E72,'Risk Matrix'!$F$11:$J$11,0))</f>
        <v>#N/A</v>
      </c>
      <c r="G72" s="23"/>
    </row>
    <row r="73" spans="1:7" x14ac:dyDescent="0.25">
      <c r="A73" s="4" t="s">
        <v>45</v>
      </c>
      <c r="B73" s="22" t="s">
        <v>45</v>
      </c>
      <c r="C73" s="18"/>
      <c r="D73" s="6"/>
      <c r="E73" s="6"/>
      <c r="F73" s="7" t="e">
        <f>INDEX('Risk Matrix'!$F$12:$J$16,MATCH('Step 3 - Residual Ratings'!$D73,'Risk Matrix'!$E$12:$E$16,0),MATCH('Step 3 - Residual Ratings'!$E73,'Risk Matrix'!$F$11:$J$11,0))</f>
        <v>#N/A</v>
      </c>
      <c r="G73" s="23"/>
    </row>
    <row r="74" spans="1:7" x14ac:dyDescent="0.25">
      <c r="A74" s="4" t="s">
        <v>45</v>
      </c>
      <c r="B74" s="22" t="s">
        <v>45</v>
      </c>
      <c r="C74" s="18"/>
      <c r="D74" s="6"/>
      <c r="E74" s="6"/>
      <c r="F74" s="7" t="e">
        <f>INDEX('Risk Matrix'!$F$12:$J$16,MATCH('Step 3 - Residual Ratings'!$D74,'Risk Matrix'!$E$12:$E$16,0),MATCH('Step 3 - Residual Ratings'!$E74,'Risk Matrix'!$F$11:$J$11,0))</f>
        <v>#N/A</v>
      </c>
      <c r="G74" s="23"/>
    </row>
    <row r="75" spans="1:7" x14ac:dyDescent="0.25">
      <c r="A75" s="4" t="s">
        <v>45</v>
      </c>
      <c r="B75" s="22" t="s">
        <v>45</v>
      </c>
      <c r="C75" s="18"/>
      <c r="D75" s="6"/>
      <c r="E75" s="6"/>
      <c r="F75" s="7" t="e">
        <f>INDEX('Risk Matrix'!$F$12:$J$16,MATCH('Step 3 - Residual Ratings'!$D75,'Risk Matrix'!$E$12:$E$16,0),MATCH('Step 3 - Residual Ratings'!$E75,'Risk Matrix'!$F$11:$J$11,0))</f>
        <v>#N/A</v>
      </c>
      <c r="G75" s="23"/>
    </row>
    <row r="76" spans="1:7" x14ac:dyDescent="0.25">
      <c r="A76" s="4" t="s">
        <v>45</v>
      </c>
      <c r="B76" s="22" t="s">
        <v>45</v>
      </c>
      <c r="C76" s="18"/>
      <c r="D76" s="6"/>
      <c r="E76" s="6"/>
      <c r="F76" s="7" t="e">
        <f>INDEX('Risk Matrix'!$F$12:$J$16,MATCH('Step 3 - Residual Ratings'!$D76,'Risk Matrix'!$E$12:$E$16,0),MATCH('Step 3 - Residual Ratings'!$E76,'Risk Matrix'!$F$11:$J$11,0))</f>
        <v>#N/A</v>
      </c>
      <c r="G76" s="23"/>
    </row>
    <row r="77" spans="1:7" x14ac:dyDescent="0.25">
      <c r="A77" s="4" t="s">
        <v>45</v>
      </c>
      <c r="B77" s="22" t="s">
        <v>45</v>
      </c>
      <c r="C77" s="18"/>
      <c r="D77" s="6"/>
      <c r="E77" s="6"/>
      <c r="F77" s="7" t="e">
        <f>INDEX('Risk Matrix'!$F$12:$J$16,MATCH('Step 3 - Residual Ratings'!$D77,'Risk Matrix'!$E$12:$E$16,0),MATCH('Step 3 - Residual Ratings'!$E77,'Risk Matrix'!$F$11:$J$11,0))</f>
        <v>#N/A</v>
      </c>
      <c r="G77" s="23"/>
    </row>
    <row r="78" spans="1:7" x14ac:dyDescent="0.25">
      <c r="A78" s="4" t="s">
        <v>45</v>
      </c>
      <c r="B78" s="22" t="s">
        <v>45</v>
      </c>
      <c r="C78" s="18"/>
      <c r="D78" s="6"/>
      <c r="E78" s="6"/>
      <c r="F78" s="7" t="e">
        <f>INDEX('Risk Matrix'!$F$12:$J$16,MATCH('Step 3 - Residual Ratings'!$D78,'Risk Matrix'!$E$12:$E$16,0),MATCH('Step 3 - Residual Ratings'!$E78,'Risk Matrix'!$F$11:$J$11,0))</f>
        <v>#N/A</v>
      </c>
      <c r="G78" s="23"/>
    </row>
    <row r="79" spans="1:7" x14ac:dyDescent="0.25">
      <c r="A79" s="4" t="s">
        <v>45</v>
      </c>
      <c r="B79" s="22" t="s">
        <v>45</v>
      </c>
      <c r="C79" s="18"/>
      <c r="D79" s="6"/>
      <c r="E79" s="6"/>
      <c r="F79" s="7" t="e">
        <f>INDEX('Risk Matrix'!$F$12:$J$16,MATCH('Step 3 - Residual Ratings'!$D79,'Risk Matrix'!$E$12:$E$16,0),MATCH('Step 3 - Residual Ratings'!$E79,'Risk Matrix'!$F$11:$J$11,0))</f>
        <v>#N/A</v>
      </c>
      <c r="G79" s="23"/>
    </row>
    <row r="80" spans="1:7" x14ac:dyDescent="0.25">
      <c r="A80" s="4" t="s">
        <v>45</v>
      </c>
      <c r="B80" s="22" t="s">
        <v>45</v>
      </c>
      <c r="C80" s="18"/>
      <c r="D80" s="6"/>
      <c r="E80" s="6"/>
      <c r="F80" s="7" t="e">
        <f>INDEX('Risk Matrix'!$F$12:$J$16,MATCH('Step 3 - Residual Ratings'!$D80,'Risk Matrix'!$E$12:$E$16,0),MATCH('Step 3 - Residual Ratings'!$E80,'Risk Matrix'!$F$11:$J$11,0))</f>
        <v>#N/A</v>
      </c>
      <c r="G80" s="23"/>
    </row>
    <row r="81" spans="1:7" x14ac:dyDescent="0.25">
      <c r="A81" s="4" t="s">
        <v>45</v>
      </c>
      <c r="B81" s="22" t="s">
        <v>45</v>
      </c>
      <c r="C81" s="18"/>
      <c r="D81" s="6"/>
      <c r="E81" s="6"/>
      <c r="F81" s="7" t="e">
        <f>INDEX('Risk Matrix'!$F$12:$J$16,MATCH('Step 3 - Residual Ratings'!$D81,'Risk Matrix'!$E$12:$E$16,0),MATCH('Step 3 - Residual Ratings'!$E81,'Risk Matrix'!$F$11:$J$11,0))</f>
        <v>#N/A</v>
      </c>
      <c r="G81" s="23"/>
    </row>
    <row r="82" spans="1:7" x14ac:dyDescent="0.25">
      <c r="A82" s="4" t="s">
        <v>45</v>
      </c>
      <c r="B82" s="22" t="s">
        <v>45</v>
      </c>
      <c r="C82" s="18"/>
      <c r="D82" s="6"/>
      <c r="E82" s="6"/>
      <c r="F82" s="7" t="e">
        <f>INDEX('Risk Matrix'!$F$12:$J$16,MATCH('Step 3 - Residual Ratings'!$D82,'Risk Matrix'!$E$12:$E$16,0),MATCH('Step 3 - Residual Ratings'!$E82,'Risk Matrix'!$F$11:$J$11,0))</f>
        <v>#N/A</v>
      </c>
      <c r="G82" s="23"/>
    </row>
    <row r="83" spans="1:7" x14ac:dyDescent="0.25">
      <c r="A83" s="4" t="s">
        <v>45</v>
      </c>
      <c r="B83" s="22" t="s">
        <v>45</v>
      </c>
      <c r="C83" s="18"/>
      <c r="D83" s="6"/>
      <c r="E83" s="6"/>
      <c r="F83" s="7" t="e">
        <f>INDEX('Risk Matrix'!$F$12:$J$16,MATCH('Step 3 - Residual Ratings'!$D83,'Risk Matrix'!$E$12:$E$16,0),MATCH('Step 3 - Residual Ratings'!$E83,'Risk Matrix'!$F$11:$J$11,0))</f>
        <v>#N/A</v>
      </c>
      <c r="G83" s="23"/>
    </row>
    <row r="84" spans="1:7" x14ac:dyDescent="0.25">
      <c r="A84" s="4" t="s">
        <v>45</v>
      </c>
      <c r="B84" s="22" t="s">
        <v>45</v>
      </c>
      <c r="C84" s="18"/>
      <c r="D84" s="6"/>
      <c r="E84" s="6"/>
      <c r="F84" s="7" t="e">
        <f>INDEX('Risk Matrix'!$F$12:$J$16,MATCH('Step 3 - Residual Ratings'!$D84,'Risk Matrix'!$E$12:$E$16,0),MATCH('Step 3 - Residual Ratings'!$E84,'Risk Matrix'!$F$11:$J$11,0))</f>
        <v>#N/A</v>
      </c>
      <c r="G84" s="23"/>
    </row>
    <row r="85" spans="1:7" x14ac:dyDescent="0.25">
      <c r="A85" s="4" t="s">
        <v>45</v>
      </c>
      <c r="B85" s="22" t="s">
        <v>45</v>
      </c>
      <c r="C85" s="18"/>
      <c r="D85" s="6"/>
      <c r="E85" s="6"/>
      <c r="F85" s="7" t="e">
        <f>INDEX('Risk Matrix'!$F$12:$J$16,MATCH('Step 3 - Residual Ratings'!$D85,'Risk Matrix'!$E$12:$E$16,0),MATCH('Step 3 - Residual Ratings'!$E85,'Risk Matrix'!$F$11:$J$11,0))</f>
        <v>#N/A</v>
      </c>
      <c r="G85" s="23"/>
    </row>
    <row r="86" spans="1:7" x14ac:dyDescent="0.25">
      <c r="A86" s="4" t="s">
        <v>45</v>
      </c>
      <c r="B86" s="22" t="s">
        <v>45</v>
      </c>
      <c r="C86" s="18"/>
      <c r="D86" s="6"/>
      <c r="E86" s="6"/>
      <c r="F86" s="7" t="e">
        <f>INDEX('Risk Matrix'!$F$12:$J$16,MATCH('Step 3 - Residual Ratings'!$D86,'Risk Matrix'!$E$12:$E$16,0),MATCH('Step 3 - Residual Ratings'!$E86,'Risk Matrix'!$F$11:$J$11,0))</f>
        <v>#N/A</v>
      </c>
      <c r="G86" s="23"/>
    </row>
    <row r="87" spans="1:7" x14ac:dyDescent="0.25">
      <c r="A87" s="4" t="s">
        <v>45</v>
      </c>
      <c r="B87" s="22" t="s">
        <v>45</v>
      </c>
      <c r="C87" s="18"/>
      <c r="D87" s="6"/>
      <c r="E87" s="6"/>
      <c r="F87" s="7" t="e">
        <f>INDEX('Risk Matrix'!$F$12:$J$16,MATCH('Step 3 - Residual Ratings'!$D87,'Risk Matrix'!$E$12:$E$16,0),MATCH('Step 3 - Residual Ratings'!$E87,'Risk Matrix'!$F$11:$J$11,0))</f>
        <v>#N/A</v>
      </c>
      <c r="G87" s="23"/>
    </row>
    <row r="88" spans="1:7" x14ac:dyDescent="0.25">
      <c r="A88" s="4" t="s">
        <v>45</v>
      </c>
      <c r="B88" s="22" t="s">
        <v>45</v>
      </c>
      <c r="C88" s="18"/>
      <c r="D88" s="6"/>
      <c r="E88" s="6"/>
      <c r="F88" s="7" t="e">
        <f>INDEX('Risk Matrix'!$F$12:$J$16,MATCH('Step 3 - Residual Ratings'!$D88,'Risk Matrix'!$E$12:$E$16,0),MATCH('Step 3 - Residual Ratings'!$E88,'Risk Matrix'!$F$11:$J$11,0))</f>
        <v>#N/A</v>
      </c>
      <c r="G88" s="23"/>
    </row>
    <row r="89" spans="1:7" x14ac:dyDescent="0.25">
      <c r="A89" s="4" t="s">
        <v>45</v>
      </c>
      <c r="B89" s="22" t="s">
        <v>45</v>
      </c>
      <c r="C89" s="18"/>
      <c r="D89" s="6"/>
      <c r="E89" s="6"/>
      <c r="F89" s="7" t="e">
        <f>INDEX('Risk Matrix'!$F$12:$J$16,MATCH('Step 3 - Residual Ratings'!$D89,'Risk Matrix'!$E$12:$E$16,0),MATCH('Step 3 - Residual Ratings'!$E89,'Risk Matrix'!$F$11:$J$11,0))</f>
        <v>#N/A</v>
      </c>
      <c r="G89" s="23"/>
    </row>
    <row r="90" spans="1:7" x14ac:dyDescent="0.25">
      <c r="A90" s="4" t="s">
        <v>45</v>
      </c>
      <c r="B90" s="22" t="s">
        <v>45</v>
      </c>
      <c r="C90" s="18"/>
      <c r="D90" s="6"/>
      <c r="E90" s="6"/>
      <c r="F90" s="7" t="e">
        <f>INDEX('Risk Matrix'!$F$12:$J$16,MATCH('Step 3 - Residual Ratings'!$D90,'Risk Matrix'!$E$12:$E$16,0),MATCH('Step 3 - Residual Ratings'!$E90,'Risk Matrix'!$F$11:$J$11,0))</f>
        <v>#N/A</v>
      </c>
      <c r="G90" s="23"/>
    </row>
    <row r="91" spans="1:7" x14ac:dyDescent="0.25">
      <c r="A91" s="4" t="s">
        <v>45</v>
      </c>
      <c r="B91" s="22" t="s">
        <v>45</v>
      </c>
      <c r="C91" s="18"/>
      <c r="D91" s="6"/>
      <c r="E91" s="6"/>
      <c r="F91" s="7" t="e">
        <f>INDEX('Risk Matrix'!$F$12:$J$16,MATCH('Step 3 - Residual Ratings'!$D91,'Risk Matrix'!$E$12:$E$16,0),MATCH('Step 3 - Residual Ratings'!$E91,'Risk Matrix'!$F$11:$J$11,0))</f>
        <v>#N/A</v>
      </c>
      <c r="G91" s="23"/>
    </row>
    <row r="92" spans="1:7" x14ac:dyDescent="0.25">
      <c r="A92" s="4" t="s">
        <v>45</v>
      </c>
      <c r="B92" s="22" t="s">
        <v>45</v>
      </c>
      <c r="C92" s="18"/>
      <c r="D92" s="6"/>
      <c r="E92" s="6"/>
      <c r="F92" s="7" t="e">
        <f>INDEX('Risk Matrix'!$F$12:$J$16,MATCH('Step 3 - Residual Ratings'!$D92,'Risk Matrix'!$E$12:$E$16,0),MATCH('Step 3 - Residual Ratings'!$E92,'Risk Matrix'!$F$11:$J$11,0))</f>
        <v>#N/A</v>
      </c>
      <c r="G92" s="23"/>
    </row>
    <row r="93" spans="1:7" x14ac:dyDescent="0.25">
      <c r="A93" s="4" t="s">
        <v>45</v>
      </c>
      <c r="B93" s="22" t="s">
        <v>45</v>
      </c>
      <c r="C93" s="18"/>
      <c r="D93" s="6"/>
      <c r="E93" s="6"/>
      <c r="F93" s="7" t="e">
        <f>INDEX('Risk Matrix'!$F$12:$J$16,MATCH('Step 3 - Residual Ratings'!$D93,'Risk Matrix'!$E$12:$E$16,0),MATCH('Step 3 - Residual Ratings'!$E93,'Risk Matrix'!$F$11:$J$11,0))</f>
        <v>#N/A</v>
      </c>
      <c r="G93" s="23"/>
    </row>
    <row r="94" spans="1:7" x14ac:dyDescent="0.25">
      <c r="A94" s="4" t="s">
        <v>45</v>
      </c>
      <c r="B94" s="22" t="s">
        <v>45</v>
      </c>
      <c r="C94" s="18"/>
      <c r="D94" s="6"/>
      <c r="E94" s="6"/>
      <c r="F94" s="7" t="e">
        <f>INDEX('Risk Matrix'!$F$12:$J$16,MATCH('Step 3 - Residual Ratings'!$D94,'Risk Matrix'!$E$12:$E$16,0),MATCH('Step 3 - Residual Ratings'!$E94,'Risk Matrix'!$F$11:$J$11,0))</f>
        <v>#N/A</v>
      </c>
      <c r="G94" s="23"/>
    </row>
    <row r="95" spans="1:7" x14ac:dyDescent="0.25">
      <c r="A95" s="4" t="s">
        <v>45</v>
      </c>
      <c r="B95" s="22" t="s">
        <v>45</v>
      </c>
      <c r="C95" s="18"/>
      <c r="D95" s="6"/>
      <c r="E95" s="6"/>
      <c r="F95" s="7" t="e">
        <f>INDEX('Risk Matrix'!$F$12:$J$16,MATCH('Step 3 - Residual Ratings'!$D95,'Risk Matrix'!$E$12:$E$16,0),MATCH('Step 3 - Residual Ratings'!$E95,'Risk Matrix'!$F$11:$J$11,0))</f>
        <v>#N/A</v>
      </c>
      <c r="G95" s="23"/>
    </row>
    <row r="96" spans="1:7" x14ac:dyDescent="0.25">
      <c r="A96" s="4" t="s">
        <v>45</v>
      </c>
      <c r="B96" s="22" t="s">
        <v>45</v>
      </c>
      <c r="C96" s="18"/>
      <c r="D96" s="6"/>
      <c r="E96" s="6"/>
      <c r="F96" s="7" t="e">
        <f>INDEX('Risk Matrix'!$F$12:$J$16,MATCH('Step 3 - Residual Ratings'!$D96,'Risk Matrix'!$E$12:$E$16,0),MATCH('Step 3 - Residual Ratings'!$E96,'Risk Matrix'!$F$11:$J$11,0))</f>
        <v>#N/A</v>
      </c>
      <c r="G96" s="23"/>
    </row>
    <row r="97" spans="1:7" x14ac:dyDescent="0.25">
      <c r="A97" s="4" t="s">
        <v>45</v>
      </c>
      <c r="B97" s="22" t="s">
        <v>45</v>
      </c>
      <c r="C97" s="18"/>
      <c r="D97" s="6"/>
      <c r="E97" s="6"/>
      <c r="F97" s="7" t="e">
        <f>INDEX('Risk Matrix'!$F$12:$J$16,MATCH('Step 3 - Residual Ratings'!$D97,'Risk Matrix'!$E$12:$E$16,0),MATCH('Step 3 - Residual Ratings'!$E97,'Risk Matrix'!$F$11:$J$11,0))</f>
        <v>#N/A</v>
      </c>
      <c r="G97" s="23"/>
    </row>
    <row r="98" spans="1:7" x14ac:dyDescent="0.25">
      <c r="A98" s="4" t="s">
        <v>45</v>
      </c>
      <c r="B98" s="22" t="s">
        <v>45</v>
      </c>
      <c r="C98" s="18"/>
      <c r="D98" s="6"/>
      <c r="E98" s="6"/>
      <c r="F98" s="7" t="e">
        <f>INDEX('Risk Matrix'!$F$12:$J$16,MATCH('Step 3 - Residual Ratings'!$D98,'Risk Matrix'!$E$12:$E$16,0),MATCH('Step 3 - Residual Ratings'!$E98,'Risk Matrix'!$F$11:$J$11,0))</f>
        <v>#N/A</v>
      </c>
      <c r="G98" s="23"/>
    </row>
    <row r="99" spans="1:7" x14ac:dyDescent="0.25">
      <c r="A99" s="4" t="s">
        <v>45</v>
      </c>
      <c r="B99" s="22" t="s">
        <v>45</v>
      </c>
      <c r="C99" s="18"/>
      <c r="D99" s="6"/>
      <c r="E99" s="6"/>
      <c r="F99" s="7" t="e">
        <f>INDEX('Risk Matrix'!$F$12:$J$16,MATCH('Step 3 - Residual Ratings'!$D99,'Risk Matrix'!$E$12:$E$16,0),MATCH('Step 3 - Residual Ratings'!$E99,'Risk Matrix'!$F$11:$J$11,0))</f>
        <v>#N/A</v>
      </c>
      <c r="G99" s="23"/>
    </row>
    <row r="100" spans="1:7" x14ac:dyDescent="0.25">
      <c r="A100" s="4" t="s">
        <v>45</v>
      </c>
      <c r="B100" s="22" t="s">
        <v>45</v>
      </c>
      <c r="C100" s="18"/>
      <c r="D100" s="6"/>
      <c r="E100" s="6"/>
      <c r="F100" s="7" t="s">
        <v>45</v>
      </c>
      <c r="G100" s="23"/>
    </row>
    <row r="101" spans="1:7" x14ac:dyDescent="0.25">
      <c r="A101" s="4" t="s">
        <v>45</v>
      </c>
      <c r="B101" s="22" t="s">
        <v>45</v>
      </c>
      <c r="C101" s="18"/>
      <c r="D101" s="6"/>
      <c r="E101" s="6"/>
      <c r="F101" s="7" t="s">
        <v>45</v>
      </c>
      <c r="G101" s="23"/>
    </row>
    <row r="102" spans="1:7" x14ac:dyDescent="0.25">
      <c r="A102" s="4" t="s">
        <v>45</v>
      </c>
      <c r="B102" s="22" t="s">
        <v>45</v>
      </c>
      <c r="C102" s="18"/>
      <c r="D102" s="6"/>
      <c r="E102" s="6"/>
      <c r="F102" s="7" t="s">
        <v>45</v>
      </c>
      <c r="G102" s="23"/>
    </row>
    <row r="103" spans="1:7" x14ac:dyDescent="0.25">
      <c r="A103" s="4" t="s">
        <v>45</v>
      </c>
      <c r="B103" s="22" t="s">
        <v>45</v>
      </c>
      <c r="C103" s="18"/>
      <c r="D103" s="6"/>
      <c r="E103" s="6"/>
      <c r="F103" s="7" t="s">
        <v>45</v>
      </c>
      <c r="G103" s="23"/>
    </row>
    <row r="104" spans="1:7" x14ac:dyDescent="0.25">
      <c r="A104" s="4" t="s">
        <v>45</v>
      </c>
      <c r="B104" s="22" t="s">
        <v>45</v>
      </c>
      <c r="C104" s="18"/>
      <c r="D104" s="6"/>
      <c r="E104" s="6"/>
      <c r="F104" s="7" t="s">
        <v>45</v>
      </c>
      <c r="G104" s="23"/>
    </row>
    <row r="105" spans="1:7" x14ac:dyDescent="0.25">
      <c r="A105" s="4" t="s">
        <v>45</v>
      </c>
      <c r="B105" s="22" t="s">
        <v>45</v>
      </c>
      <c r="C105" s="18"/>
      <c r="D105" s="6"/>
      <c r="E105" s="6"/>
      <c r="F105" s="7" t="s">
        <v>45</v>
      </c>
      <c r="G105" s="23"/>
    </row>
    <row r="106" spans="1:7" x14ac:dyDescent="0.25">
      <c r="A106" s="4" t="s">
        <v>45</v>
      </c>
      <c r="B106" s="22" t="s">
        <v>45</v>
      </c>
      <c r="C106" s="18"/>
      <c r="D106" s="6"/>
      <c r="E106" s="6"/>
      <c r="F106" s="7" t="s">
        <v>45</v>
      </c>
      <c r="G106" s="23"/>
    </row>
    <row r="107" spans="1:7" x14ac:dyDescent="0.25">
      <c r="A107" s="4" t="s">
        <v>45</v>
      </c>
      <c r="B107" s="22" t="s">
        <v>45</v>
      </c>
      <c r="C107" s="18"/>
      <c r="D107" s="6"/>
      <c r="E107" s="6"/>
      <c r="F107" s="7" t="s">
        <v>45</v>
      </c>
      <c r="G107" s="23"/>
    </row>
    <row r="108" spans="1:7" x14ac:dyDescent="0.25">
      <c r="A108" s="4" t="s">
        <v>45</v>
      </c>
      <c r="B108" s="22" t="s">
        <v>45</v>
      </c>
      <c r="C108" s="18"/>
      <c r="D108" s="6"/>
      <c r="E108" s="6"/>
      <c r="F108" s="7" t="s">
        <v>45</v>
      </c>
      <c r="G108" s="23"/>
    </row>
    <row r="109" spans="1:7" x14ac:dyDescent="0.25">
      <c r="A109" s="4" t="s">
        <v>45</v>
      </c>
      <c r="B109" s="22" t="s">
        <v>45</v>
      </c>
      <c r="C109" s="18"/>
      <c r="D109" s="6"/>
      <c r="E109" s="6"/>
      <c r="F109" s="7" t="s">
        <v>45</v>
      </c>
      <c r="G109" s="23"/>
    </row>
    <row r="110" spans="1:7" x14ac:dyDescent="0.25">
      <c r="A110" s="4" t="s">
        <v>45</v>
      </c>
      <c r="B110" s="22" t="s">
        <v>45</v>
      </c>
      <c r="C110" s="18"/>
      <c r="D110" s="6"/>
      <c r="E110" s="6"/>
      <c r="F110" s="7" t="s">
        <v>45</v>
      </c>
      <c r="G110" s="23"/>
    </row>
    <row r="111" spans="1:7" x14ac:dyDescent="0.25">
      <c r="A111" s="4" t="s">
        <v>45</v>
      </c>
      <c r="B111" s="22" t="s">
        <v>45</v>
      </c>
      <c r="C111" s="18"/>
      <c r="D111" s="6"/>
      <c r="E111" s="6"/>
      <c r="F111" s="7" t="s">
        <v>45</v>
      </c>
      <c r="G111" s="23"/>
    </row>
    <row r="112" spans="1:7" x14ac:dyDescent="0.25">
      <c r="A112" s="4" t="s">
        <v>45</v>
      </c>
      <c r="B112" s="22" t="s">
        <v>45</v>
      </c>
      <c r="C112" s="18"/>
      <c r="D112" s="6"/>
      <c r="E112" s="6"/>
      <c r="F112" s="7" t="s">
        <v>45</v>
      </c>
      <c r="G112" s="23"/>
    </row>
    <row r="113" spans="1:7" x14ac:dyDescent="0.25">
      <c r="A113" s="4" t="s">
        <v>45</v>
      </c>
      <c r="B113" s="22" t="s">
        <v>45</v>
      </c>
      <c r="C113" s="18"/>
      <c r="D113" s="6"/>
      <c r="E113" s="6"/>
      <c r="F113" s="7" t="s">
        <v>45</v>
      </c>
      <c r="G113" s="23"/>
    </row>
    <row r="114" spans="1:7" x14ac:dyDescent="0.25">
      <c r="A114" s="4" t="s">
        <v>45</v>
      </c>
      <c r="B114" s="22" t="s">
        <v>45</v>
      </c>
      <c r="C114" s="18"/>
      <c r="D114" s="6"/>
      <c r="E114" s="6"/>
      <c r="F114" s="7" t="s">
        <v>45</v>
      </c>
      <c r="G114" s="23"/>
    </row>
    <row r="115" spans="1:7" x14ac:dyDescent="0.25">
      <c r="A115" s="4" t="s">
        <v>45</v>
      </c>
      <c r="B115" s="22" t="s">
        <v>45</v>
      </c>
      <c r="C115" s="18"/>
      <c r="D115" s="6"/>
      <c r="E115" s="6"/>
      <c r="F115" s="7" t="s">
        <v>45</v>
      </c>
      <c r="G115" s="23"/>
    </row>
    <row r="116" spans="1:7" x14ac:dyDescent="0.25">
      <c r="A116" s="4" t="s">
        <v>45</v>
      </c>
      <c r="B116" s="22" t="s">
        <v>45</v>
      </c>
      <c r="C116" s="18"/>
      <c r="D116" s="6"/>
      <c r="E116" s="6"/>
      <c r="F116" s="7" t="s">
        <v>45</v>
      </c>
      <c r="G116" s="23"/>
    </row>
    <row r="117" spans="1:7" x14ac:dyDescent="0.25">
      <c r="A117" s="4" t="s">
        <v>45</v>
      </c>
      <c r="B117" s="22" t="s">
        <v>45</v>
      </c>
      <c r="C117" s="18"/>
      <c r="D117" s="6"/>
      <c r="E117" s="6"/>
      <c r="F117" s="7" t="s">
        <v>45</v>
      </c>
      <c r="G117" s="23"/>
    </row>
    <row r="118" spans="1:7" x14ac:dyDescent="0.25">
      <c r="A118" s="4" t="s">
        <v>45</v>
      </c>
      <c r="B118" s="22" t="s">
        <v>45</v>
      </c>
      <c r="C118" s="18"/>
      <c r="D118" s="6"/>
      <c r="E118" s="6"/>
      <c r="F118" s="7" t="s">
        <v>45</v>
      </c>
      <c r="G118" s="23"/>
    </row>
    <row r="119" spans="1:7" x14ac:dyDescent="0.25">
      <c r="A119" s="4" t="s">
        <v>45</v>
      </c>
      <c r="B119" s="22" t="s">
        <v>45</v>
      </c>
      <c r="C119" s="18"/>
      <c r="D119" s="6"/>
      <c r="E119" s="6"/>
      <c r="F119" s="7" t="s">
        <v>45</v>
      </c>
      <c r="G119" s="23"/>
    </row>
    <row r="120" spans="1:7" x14ac:dyDescent="0.25">
      <c r="A120" s="4" t="s">
        <v>45</v>
      </c>
      <c r="B120" s="22" t="s">
        <v>45</v>
      </c>
      <c r="C120" s="18"/>
      <c r="D120" s="6"/>
      <c r="E120" s="6"/>
      <c r="F120" s="7" t="s">
        <v>45</v>
      </c>
      <c r="G120" s="23"/>
    </row>
    <row r="121" spans="1:7" x14ac:dyDescent="0.25">
      <c r="A121" s="4" t="s">
        <v>45</v>
      </c>
      <c r="B121" s="22" t="s">
        <v>45</v>
      </c>
      <c r="C121" s="18"/>
      <c r="D121" s="6"/>
      <c r="E121" s="6"/>
      <c r="F121" s="7" t="s">
        <v>45</v>
      </c>
      <c r="G121" s="23"/>
    </row>
    <row r="122" spans="1:7" x14ac:dyDescent="0.25">
      <c r="A122" s="4" t="s">
        <v>45</v>
      </c>
      <c r="B122" s="22" t="s">
        <v>45</v>
      </c>
      <c r="C122" s="18"/>
      <c r="D122" s="6"/>
      <c r="E122" s="6"/>
      <c r="F122" s="7" t="s">
        <v>45</v>
      </c>
      <c r="G122" s="23"/>
    </row>
    <row r="123" spans="1:7" x14ac:dyDescent="0.25">
      <c r="A123" s="4" t="s">
        <v>45</v>
      </c>
      <c r="B123" s="22" t="s">
        <v>45</v>
      </c>
      <c r="C123" s="18"/>
      <c r="D123" s="6"/>
      <c r="E123" s="6"/>
      <c r="F123" s="7" t="s">
        <v>45</v>
      </c>
      <c r="G123" s="23"/>
    </row>
    <row r="124" spans="1:7" x14ac:dyDescent="0.25">
      <c r="A124" s="4" t="s">
        <v>45</v>
      </c>
      <c r="B124" s="22" t="s">
        <v>45</v>
      </c>
      <c r="C124" s="18"/>
      <c r="D124" s="6"/>
      <c r="E124" s="6"/>
      <c r="F124" s="7" t="s">
        <v>45</v>
      </c>
      <c r="G124" s="23"/>
    </row>
    <row r="125" spans="1:7" x14ac:dyDescent="0.25">
      <c r="A125" s="4" t="s">
        <v>45</v>
      </c>
      <c r="B125" s="22" t="s">
        <v>45</v>
      </c>
      <c r="C125" s="18"/>
      <c r="D125" s="6"/>
      <c r="E125" s="6"/>
      <c r="F125" s="7" t="s">
        <v>45</v>
      </c>
      <c r="G125" s="23"/>
    </row>
    <row r="126" spans="1:7" x14ac:dyDescent="0.25">
      <c r="A126" s="4" t="s">
        <v>45</v>
      </c>
      <c r="B126" s="22" t="s">
        <v>45</v>
      </c>
      <c r="C126" s="18"/>
      <c r="D126" s="6"/>
      <c r="E126" s="6"/>
      <c r="F126" s="7" t="s">
        <v>45</v>
      </c>
      <c r="G126" s="23"/>
    </row>
    <row r="127" spans="1:7" x14ac:dyDescent="0.25">
      <c r="A127" s="4" t="s">
        <v>45</v>
      </c>
      <c r="B127" s="22" t="s">
        <v>45</v>
      </c>
      <c r="C127" s="18"/>
      <c r="D127" s="6"/>
      <c r="E127" s="6"/>
      <c r="F127" s="7" t="s">
        <v>45</v>
      </c>
      <c r="G127" s="23"/>
    </row>
    <row r="128" spans="1:7" x14ac:dyDescent="0.25">
      <c r="A128" s="4" t="s">
        <v>45</v>
      </c>
      <c r="B128" s="22" t="s">
        <v>45</v>
      </c>
      <c r="C128" s="18"/>
      <c r="D128" s="6"/>
      <c r="E128" s="6"/>
      <c r="F128" s="7" t="s">
        <v>45</v>
      </c>
      <c r="G128" s="23"/>
    </row>
    <row r="129" spans="1:7" x14ac:dyDescent="0.25">
      <c r="A129" s="4" t="s">
        <v>45</v>
      </c>
      <c r="B129" s="22" t="s">
        <v>45</v>
      </c>
      <c r="C129" s="18"/>
      <c r="D129" s="6"/>
      <c r="E129" s="6"/>
      <c r="F129" s="7" t="s">
        <v>45</v>
      </c>
      <c r="G129" s="23"/>
    </row>
    <row r="130" spans="1:7" x14ac:dyDescent="0.25">
      <c r="A130" s="4" t="s">
        <v>45</v>
      </c>
      <c r="B130" s="22" t="s">
        <v>45</v>
      </c>
      <c r="C130" s="18"/>
      <c r="D130" s="6"/>
      <c r="E130" s="6"/>
      <c r="F130" s="7" t="s">
        <v>45</v>
      </c>
      <c r="G130" s="23"/>
    </row>
    <row r="131" spans="1:7" x14ac:dyDescent="0.25">
      <c r="A131" s="4" t="s">
        <v>45</v>
      </c>
      <c r="B131" s="22" t="s">
        <v>45</v>
      </c>
      <c r="C131" s="18"/>
      <c r="D131" s="6"/>
      <c r="E131" s="6"/>
      <c r="F131" s="7" t="s">
        <v>45</v>
      </c>
      <c r="G131" s="23"/>
    </row>
    <row r="132" spans="1:7" x14ac:dyDescent="0.25">
      <c r="A132" s="4" t="s">
        <v>45</v>
      </c>
      <c r="B132" s="22" t="s">
        <v>45</v>
      </c>
      <c r="C132" s="18"/>
      <c r="D132" s="6"/>
      <c r="E132" s="6"/>
      <c r="F132" s="7" t="s">
        <v>45</v>
      </c>
      <c r="G132" s="23"/>
    </row>
    <row r="133" spans="1:7" x14ac:dyDescent="0.25">
      <c r="A133" s="4" t="s">
        <v>45</v>
      </c>
      <c r="B133" s="22" t="s">
        <v>45</v>
      </c>
      <c r="C133" s="18"/>
      <c r="D133" s="6"/>
      <c r="E133" s="6"/>
      <c r="F133" s="7" t="s">
        <v>45</v>
      </c>
      <c r="G133" s="23"/>
    </row>
    <row r="134" spans="1:7" x14ac:dyDescent="0.25">
      <c r="A134" s="4" t="s">
        <v>45</v>
      </c>
      <c r="B134" s="22" t="s">
        <v>45</v>
      </c>
      <c r="C134" s="18"/>
      <c r="D134" s="6"/>
      <c r="E134" s="6"/>
      <c r="F134" s="7" t="s">
        <v>45</v>
      </c>
      <c r="G134" s="23"/>
    </row>
    <row r="135" spans="1:7" x14ac:dyDescent="0.25">
      <c r="A135" s="4" t="s">
        <v>45</v>
      </c>
      <c r="B135" s="22" t="s">
        <v>45</v>
      </c>
      <c r="C135" s="18"/>
      <c r="D135" s="6"/>
      <c r="E135" s="6"/>
      <c r="F135" s="7" t="s">
        <v>45</v>
      </c>
      <c r="G135" s="23"/>
    </row>
    <row r="136" spans="1:7" x14ac:dyDescent="0.25">
      <c r="A136" s="4" t="s">
        <v>45</v>
      </c>
      <c r="B136" s="22" t="s">
        <v>45</v>
      </c>
      <c r="C136" s="18"/>
      <c r="D136" s="6"/>
      <c r="E136" s="6"/>
      <c r="F136" s="7" t="s">
        <v>45</v>
      </c>
      <c r="G136" s="23"/>
    </row>
    <row r="137" spans="1:7" x14ac:dyDescent="0.25">
      <c r="A137" s="4" t="s">
        <v>45</v>
      </c>
      <c r="B137" s="22" t="s">
        <v>45</v>
      </c>
      <c r="C137" s="18"/>
      <c r="D137" s="6"/>
      <c r="E137" s="6"/>
      <c r="F137" s="7" t="s">
        <v>45</v>
      </c>
      <c r="G137" s="23"/>
    </row>
    <row r="138" spans="1:7" x14ac:dyDescent="0.25">
      <c r="A138" s="4" t="s">
        <v>45</v>
      </c>
      <c r="B138" s="22" t="s">
        <v>45</v>
      </c>
      <c r="C138" s="18"/>
      <c r="D138" s="6"/>
      <c r="E138" s="6"/>
      <c r="F138" s="7" t="s">
        <v>45</v>
      </c>
      <c r="G138" s="23"/>
    </row>
    <row r="139" spans="1:7" x14ac:dyDescent="0.25">
      <c r="A139" s="4" t="s">
        <v>45</v>
      </c>
      <c r="B139" s="22" t="s">
        <v>45</v>
      </c>
      <c r="C139" s="18"/>
      <c r="D139" s="6"/>
      <c r="E139" s="6"/>
      <c r="F139" s="7" t="s">
        <v>45</v>
      </c>
      <c r="G139" s="23"/>
    </row>
    <row r="140" spans="1:7" x14ac:dyDescent="0.25">
      <c r="A140" s="4" t="s">
        <v>45</v>
      </c>
      <c r="B140" s="22" t="s">
        <v>45</v>
      </c>
      <c r="C140" s="18"/>
      <c r="D140" s="6"/>
      <c r="E140" s="6"/>
      <c r="F140" s="7" t="s">
        <v>45</v>
      </c>
      <c r="G140" s="23"/>
    </row>
    <row r="141" spans="1:7" x14ac:dyDescent="0.25">
      <c r="A141" s="4" t="s">
        <v>45</v>
      </c>
      <c r="B141" s="22" t="s">
        <v>45</v>
      </c>
      <c r="C141" s="18"/>
      <c r="D141" s="6"/>
      <c r="E141" s="6"/>
      <c r="F141" s="7" t="s">
        <v>45</v>
      </c>
      <c r="G141" s="23"/>
    </row>
    <row r="142" spans="1:7" x14ac:dyDescent="0.25">
      <c r="A142" s="4" t="s">
        <v>45</v>
      </c>
      <c r="B142" s="22" t="s">
        <v>45</v>
      </c>
      <c r="C142" s="18"/>
      <c r="D142" s="6"/>
      <c r="E142" s="6"/>
      <c r="F142" s="7" t="s">
        <v>45</v>
      </c>
      <c r="G142" s="23"/>
    </row>
    <row r="143" spans="1:7" x14ac:dyDescent="0.25">
      <c r="A143" s="4" t="s">
        <v>45</v>
      </c>
      <c r="B143" s="22" t="s">
        <v>45</v>
      </c>
      <c r="C143" s="18"/>
      <c r="D143" s="6"/>
      <c r="E143" s="6"/>
      <c r="F143" s="7" t="s">
        <v>45</v>
      </c>
      <c r="G143" s="23"/>
    </row>
    <row r="144" spans="1:7" x14ac:dyDescent="0.25">
      <c r="A144" s="4" t="s">
        <v>45</v>
      </c>
      <c r="B144" s="22" t="s">
        <v>45</v>
      </c>
      <c r="C144" s="18"/>
      <c r="D144" s="6"/>
      <c r="E144" s="6"/>
      <c r="F144" s="7" t="s">
        <v>45</v>
      </c>
      <c r="G144" s="23"/>
    </row>
    <row r="145" spans="1:7" x14ac:dyDescent="0.25">
      <c r="A145" s="4" t="s">
        <v>45</v>
      </c>
      <c r="B145" s="22" t="s">
        <v>45</v>
      </c>
      <c r="C145" s="18"/>
      <c r="D145" s="6"/>
      <c r="E145" s="6"/>
      <c r="F145" s="7" t="s">
        <v>45</v>
      </c>
      <c r="G145" s="23"/>
    </row>
    <row r="146" spans="1:7" x14ac:dyDescent="0.25">
      <c r="A146" s="4" t="s">
        <v>45</v>
      </c>
      <c r="B146" s="22" t="s">
        <v>45</v>
      </c>
      <c r="C146" s="18"/>
      <c r="D146" s="6"/>
      <c r="E146" s="6"/>
      <c r="F146" s="7" t="s">
        <v>45</v>
      </c>
      <c r="G146" s="23"/>
    </row>
    <row r="147" spans="1:7" x14ac:dyDescent="0.25">
      <c r="A147" s="4" t="s">
        <v>45</v>
      </c>
      <c r="B147" s="22" t="s">
        <v>45</v>
      </c>
      <c r="C147" s="18"/>
      <c r="D147" s="6"/>
      <c r="E147" s="6"/>
      <c r="F147" s="7" t="s">
        <v>45</v>
      </c>
      <c r="G147" s="23"/>
    </row>
    <row r="148" spans="1:7" x14ac:dyDescent="0.25">
      <c r="A148" s="4" t="s">
        <v>45</v>
      </c>
      <c r="B148" s="22" t="s">
        <v>45</v>
      </c>
      <c r="C148" s="18"/>
      <c r="D148" s="6"/>
      <c r="E148" s="6"/>
      <c r="F148" s="7" t="s">
        <v>45</v>
      </c>
      <c r="G148" s="23"/>
    </row>
    <row r="149" spans="1:7" x14ac:dyDescent="0.25">
      <c r="A149" s="4" t="s">
        <v>45</v>
      </c>
      <c r="B149" s="22" t="s">
        <v>45</v>
      </c>
      <c r="C149" s="18"/>
      <c r="D149" s="6"/>
      <c r="E149" s="6"/>
      <c r="F149" s="7" t="s">
        <v>45</v>
      </c>
      <c r="G149" s="23"/>
    </row>
    <row r="150" spans="1:7" x14ac:dyDescent="0.25">
      <c r="A150" s="4" t="s">
        <v>45</v>
      </c>
      <c r="B150" s="22" t="s">
        <v>45</v>
      </c>
      <c r="C150" s="18"/>
      <c r="D150" s="6"/>
      <c r="E150" s="6"/>
      <c r="F150" s="7" t="s">
        <v>45</v>
      </c>
      <c r="G150" s="23"/>
    </row>
    <row r="151" spans="1:7" x14ac:dyDescent="0.25">
      <c r="A151" s="4" t="s">
        <v>45</v>
      </c>
      <c r="B151" s="22" t="s">
        <v>45</v>
      </c>
      <c r="C151" s="18"/>
      <c r="D151" s="6"/>
      <c r="E151" s="6"/>
      <c r="F151" s="7" t="s">
        <v>45</v>
      </c>
      <c r="G151" s="23"/>
    </row>
    <row r="152" spans="1:7" x14ac:dyDescent="0.25">
      <c r="A152" s="4" t="s">
        <v>45</v>
      </c>
      <c r="B152" s="22" t="s">
        <v>45</v>
      </c>
      <c r="C152" s="18"/>
      <c r="D152" s="6"/>
      <c r="E152" s="6"/>
      <c r="F152" s="7" t="s">
        <v>45</v>
      </c>
      <c r="G152" s="23"/>
    </row>
    <row r="153" spans="1:7" x14ac:dyDescent="0.25">
      <c r="A153" s="4" t="s">
        <v>45</v>
      </c>
      <c r="B153" s="22" t="s">
        <v>45</v>
      </c>
      <c r="C153" s="18"/>
      <c r="D153" s="6"/>
      <c r="E153" s="6"/>
      <c r="F153" s="7" t="s">
        <v>45</v>
      </c>
      <c r="G153" s="23"/>
    </row>
    <row r="154" spans="1:7" x14ac:dyDescent="0.25">
      <c r="A154" s="4" t="s">
        <v>45</v>
      </c>
      <c r="B154" s="22" t="s">
        <v>45</v>
      </c>
      <c r="C154" s="18"/>
      <c r="D154" s="6"/>
      <c r="E154" s="6"/>
      <c r="F154" s="7" t="s">
        <v>45</v>
      </c>
      <c r="G154" s="23"/>
    </row>
    <row r="155" spans="1:7" x14ac:dyDescent="0.25">
      <c r="A155" s="4" t="s">
        <v>45</v>
      </c>
      <c r="B155" s="22" t="s">
        <v>45</v>
      </c>
      <c r="C155" s="18"/>
      <c r="D155" s="6"/>
      <c r="E155" s="6"/>
      <c r="F155" s="7" t="s">
        <v>45</v>
      </c>
      <c r="G155" s="23"/>
    </row>
    <row r="156" spans="1:7" x14ac:dyDescent="0.25">
      <c r="A156" s="4" t="s">
        <v>45</v>
      </c>
      <c r="B156" s="22" t="s">
        <v>45</v>
      </c>
      <c r="C156" s="18"/>
      <c r="D156" s="6"/>
      <c r="E156" s="6"/>
      <c r="F156" s="7" t="s">
        <v>45</v>
      </c>
      <c r="G156" s="23"/>
    </row>
    <row r="157" spans="1:7" x14ac:dyDescent="0.25">
      <c r="A157" s="4" t="s">
        <v>45</v>
      </c>
      <c r="B157" s="22" t="s">
        <v>45</v>
      </c>
      <c r="C157" s="18"/>
      <c r="D157" s="6"/>
      <c r="E157" s="6"/>
      <c r="F157" s="7" t="s">
        <v>45</v>
      </c>
      <c r="G157" s="23"/>
    </row>
    <row r="158" spans="1:7" x14ac:dyDescent="0.25">
      <c r="A158" s="4" t="s">
        <v>45</v>
      </c>
      <c r="B158" s="22" t="s">
        <v>45</v>
      </c>
      <c r="C158" s="18"/>
      <c r="D158" s="6"/>
      <c r="E158" s="6"/>
      <c r="F158" s="7" t="s">
        <v>45</v>
      </c>
      <c r="G158" s="23"/>
    </row>
    <row r="159" spans="1:7" x14ac:dyDescent="0.25">
      <c r="A159" s="4" t="s">
        <v>45</v>
      </c>
      <c r="B159" s="22" t="s">
        <v>45</v>
      </c>
      <c r="C159" s="18"/>
      <c r="D159" s="6"/>
      <c r="E159" s="6"/>
      <c r="F159" s="7" t="s">
        <v>45</v>
      </c>
      <c r="G159" s="23"/>
    </row>
    <row r="160" spans="1:7" x14ac:dyDescent="0.25">
      <c r="A160" s="4" t="s">
        <v>45</v>
      </c>
      <c r="B160" s="22" t="s">
        <v>45</v>
      </c>
      <c r="C160" s="18"/>
      <c r="D160" s="6"/>
      <c r="E160" s="6"/>
      <c r="F160" s="7" t="s">
        <v>45</v>
      </c>
      <c r="G160" s="23"/>
    </row>
    <row r="161" spans="1:7" x14ac:dyDescent="0.25">
      <c r="A161" s="4" t="s">
        <v>45</v>
      </c>
      <c r="B161" s="22" t="s">
        <v>45</v>
      </c>
      <c r="C161" s="18"/>
      <c r="D161" s="6"/>
      <c r="E161" s="6"/>
      <c r="F161" s="7" t="s">
        <v>45</v>
      </c>
      <c r="G161" s="23"/>
    </row>
    <row r="162" spans="1:7" x14ac:dyDescent="0.25">
      <c r="A162" s="4" t="s">
        <v>45</v>
      </c>
      <c r="B162" s="22" t="s">
        <v>45</v>
      </c>
      <c r="C162" s="18"/>
      <c r="D162" s="6"/>
      <c r="E162" s="6"/>
      <c r="F162" s="7" t="s">
        <v>45</v>
      </c>
      <c r="G162" s="23"/>
    </row>
    <row r="163" spans="1:7" x14ac:dyDescent="0.25">
      <c r="A163" s="4" t="s">
        <v>45</v>
      </c>
      <c r="B163" s="22" t="s">
        <v>45</v>
      </c>
      <c r="C163" s="18"/>
      <c r="D163" s="6"/>
      <c r="E163" s="6"/>
      <c r="F163" s="7" t="s">
        <v>45</v>
      </c>
      <c r="G163" s="23"/>
    </row>
    <row r="164" spans="1:7" x14ac:dyDescent="0.25">
      <c r="A164" s="4" t="s">
        <v>45</v>
      </c>
      <c r="B164" s="22" t="s">
        <v>45</v>
      </c>
      <c r="C164" s="18"/>
      <c r="D164" s="6"/>
      <c r="E164" s="6"/>
      <c r="F164" s="7" t="s">
        <v>45</v>
      </c>
      <c r="G164" s="23"/>
    </row>
    <row r="165" spans="1:7" x14ac:dyDescent="0.25">
      <c r="A165" s="4" t="s">
        <v>45</v>
      </c>
      <c r="B165" s="22" t="s">
        <v>45</v>
      </c>
      <c r="C165" s="18"/>
      <c r="D165" s="6"/>
      <c r="E165" s="6"/>
      <c r="F165" s="7" t="s">
        <v>45</v>
      </c>
      <c r="G165" s="23"/>
    </row>
    <row r="166" spans="1:7" x14ac:dyDescent="0.25">
      <c r="A166" s="4" t="s">
        <v>45</v>
      </c>
      <c r="B166" s="22" t="s">
        <v>45</v>
      </c>
      <c r="C166" s="18"/>
      <c r="D166" s="6"/>
      <c r="E166" s="6"/>
      <c r="F166" s="7" t="s">
        <v>45</v>
      </c>
      <c r="G166" s="23"/>
    </row>
    <row r="167" spans="1:7" x14ac:dyDescent="0.25">
      <c r="A167" s="4" t="s">
        <v>45</v>
      </c>
      <c r="B167" s="22" t="s">
        <v>45</v>
      </c>
      <c r="C167" s="18"/>
      <c r="D167" s="6"/>
      <c r="E167" s="6"/>
      <c r="F167" s="7" t="s">
        <v>45</v>
      </c>
      <c r="G167" s="23"/>
    </row>
    <row r="168" spans="1:7" x14ac:dyDescent="0.25">
      <c r="A168" s="4" t="s">
        <v>45</v>
      </c>
      <c r="B168" s="22" t="s">
        <v>45</v>
      </c>
      <c r="C168" s="18"/>
      <c r="D168" s="6"/>
      <c r="E168" s="6"/>
      <c r="F168" s="7" t="s">
        <v>45</v>
      </c>
      <c r="G168" s="23"/>
    </row>
    <row r="169" spans="1:7" x14ac:dyDescent="0.25">
      <c r="A169" s="4" t="s">
        <v>45</v>
      </c>
      <c r="B169" s="22" t="s">
        <v>45</v>
      </c>
      <c r="C169" s="18"/>
      <c r="D169" s="6"/>
      <c r="E169" s="6"/>
      <c r="F169" s="7" t="s">
        <v>45</v>
      </c>
      <c r="G169" s="23"/>
    </row>
    <row r="170" spans="1:7" x14ac:dyDescent="0.25">
      <c r="A170" s="4" t="s">
        <v>45</v>
      </c>
      <c r="B170" s="22" t="s">
        <v>45</v>
      </c>
      <c r="C170" s="18"/>
      <c r="D170" s="6"/>
      <c r="E170" s="6"/>
      <c r="F170" s="7" t="s">
        <v>45</v>
      </c>
      <c r="G170" s="23"/>
    </row>
    <row r="171" spans="1:7" x14ac:dyDescent="0.25">
      <c r="A171" s="4" t="s">
        <v>45</v>
      </c>
      <c r="B171" s="22" t="s">
        <v>45</v>
      </c>
      <c r="C171" s="18"/>
      <c r="D171" s="6"/>
      <c r="E171" s="6"/>
      <c r="F171" s="7" t="s">
        <v>45</v>
      </c>
      <c r="G171" s="23"/>
    </row>
    <row r="172" spans="1:7" x14ac:dyDescent="0.25">
      <c r="A172" s="4" t="s">
        <v>45</v>
      </c>
      <c r="B172" s="22" t="s">
        <v>45</v>
      </c>
      <c r="C172" s="18"/>
      <c r="D172" s="6"/>
      <c r="E172" s="6"/>
      <c r="F172" s="7" t="s">
        <v>45</v>
      </c>
      <c r="G172" s="23"/>
    </row>
    <row r="173" spans="1:7" x14ac:dyDescent="0.25">
      <c r="A173" s="4" t="s">
        <v>45</v>
      </c>
      <c r="B173" s="22" t="s">
        <v>45</v>
      </c>
      <c r="C173" s="18"/>
      <c r="D173" s="6"/>
      <c r="E173" s="6"/>
      <c r="F173" s="7" t="s">
        <v>45</v>
      </c>
      <c r="G173" s="23"/>
    </row>
    <row r="174" spans="1:7" x14ac:dyDescent="0.25">
      <c r="A174" s="4" t="s">
        <v>45</v>
      </c>
      <c r="B174" s="22" t="s">
        <v>45</v>
      </c>
      <c r="C174" s="18"/>
      <c r="D174" s="6"/>
      <c r="E174" s="6"/>
      <c r="F174" s="7" t="s">
        <v>45</v>
      </c>
      <c r="G174" s="23"/>
    </row>
    <row r="175" spans="1:7" x14ac:dyDescent="0.25">
      <c r="A175" s="4" t="s">
        <v>45</v>
      </c>
      <c r="B175" s="22" t="s">
        <v>45</v>
      </c>
      <c r="C175" s="18"/>
      <c r="D175" s="6"/>
      <c r="E175" s="6"/>
      <c r="F175" s="7" t="s">
        <v>45</v>
      </c>
      <c r="G175" s="23"/>
    </row>
    <row r="176" spans="1:7" x14ac:dyDescent="0.25">
      <c r="A176" s="4" t="s">
        <v>45</v>
      </c>
      <c r="B176" s="22" t="s">
        <v>45</v>
      </c>
      <c r="C176" s="18"/>
      <c r="D176" s="6"/>
      <c r="E176" s="6"/>
      <c r="F176" s="7" t="s">
        <v>45</v>
      </c>
      <c r="G176" s="23"/>
    </row>
    <row r="177" spans="1:7" x14ac:dyDescent="0.25">
      <c r="A177" s="4" t="s">
        <v>45</v>
      </c>
      <c r="B177" s="22" t="s">
        <v>45</v>
      </c>
      <c r="C177" s="18"/>
      <c r="D177" s="6"/>
      <c r="E177" s="6"/>
      <c r="F177" s="7" t="s">
        <v>45</v>
      </c>
      <c r="G177" s="23"/>
    </row>
    <row r="178" spans="1:7" x14ac:dyDescent="0.25">
      <c r="A178" s="4" t="s">
        <v>45</v>
      </c>
      <c r="B178" s="22" t="s">
        <v>45</v>
      </c>
      <c r="C178" s="18"/>
      <c r="D178" s="6"/>
      <c r="E178" s="6"/>
      <c r="F178" s="7" t="s">
        <v>45</v>
      </c>
      <c r="G178" s="23"/>
    </row>
    <row r="179" spans="1:7" x14ac:dyDescent="0.25">
      <c r="A179" s="4" t="s">
        <v>45</v>
      </c>
      <c r="B179" s="22" t="s">
        <v>45</v>
      </c>
      <c r="C179" s="18"/>
      <c r="D179" s="6"/>
      <c r="E179" s="6"/>
      <c r="F179" s="7" t="s">
        <v>45</v>
      </c>
      <c r="G179" s="23"/>
    </row>
    <row r="180" spans="1:7" x14ac:dyDescent="0.25">
      <c r="A180" s="4" t="s">
        <v>45</v>
      </c>
      <c r="B180" s="22" t="s">
        <v>45</v>
      </c>
      <c r="C180" s="18"/>
      <c r="D180" s="6"/>
      <c r="E180" s="6"/>
      <c r="F180" s="7" t="s">
        <v>45</v>
      </c>
      <c r="G180" s="23"/>
    </row>
    <row r="181" spans="1:7" x14ac:dyDescent="0.25">
      <c r="A181" s="4" t="s">
        <v>45</v>
      </c>
      <c r="B181" s="22" t="s">
        <v>45</v>
      </c>
      <c r="C181" s="18"/>
      <c r="D181" s="6"/>
      <c r="E181" s="6"/>
      <c r="F181" s="7" t="s">
        <v>45</v>
      </c>
      <c r="G181" s="23"/>
    </row>
    <row r="182" spans="1:7" x14ac:dyDescent="0.25">
      <c r="A182" s="4" t="s">
        <v>45</v>
      </c>
      <c r="B182" s="22" t="s">
        <v>45</v>
      </c>
      <c r="C182" s="18"/>
      <c r="D182" s="6"/>
      <c r="E182" s="6"/>
      <c r="F182" s="7" t="s">
        <v>45</v>
      </c>
      <c r="G182" s="23"/>
    </row>
    <row r="183" spans="1:7" x14ac:dyDescent="0.25">
      <c r="A183" s="4" t="s">
        <v>45</v>
      </c>
      <c r="B183" s="22" t="s">
        <v>45</v>
      </c>
      <c r="C183" s="18"/>
      <c r="D183" s="6"/>
      <c r="E183" s="6"/>
      <c r="F183" s="7" t="s">
        <v>45</v>
      </c>
      <c r="G183" s="23"/>
    </row>
    <row r="184" spans="1:7" x14ac:dyDescent="0.25">
      <c r="A184" s="4" t="s">
        <v>45</v>
      </c>
      <c r="B184" s="22" t="s">
        <v>45</v>
      </c>
      <c r="C184" s="18"/>
      <c r="D184" s="6"/>
      <c r="E184" s="6"/>
      <c r="F184" s="7" t="s">
        <v>45</v>
      </c>
      <c r="G184" s="23"/>
    </row>
    <row r="185" spans="1:7" x14ac:dyDescent="0.25">
      <c r="A185" s="4" t="s">
        <v>45</v>
      </c>
      <c r="B185" s="22" t="s">
        <v>45</v>
      </c>
      <c r="C185" s="18"/>
      <c r="D185" s="6"/>
      <c r="E185" s="6"/>
      <c r="F185" s="7" t="s">
        <v>45</v>
      </c>
      <c r="G185" s="23"/>
    </row>
    <row r="186" spans="1:7" x14ac:dyDescent="0.25">
      <c r="A186" s="4" t="s">
        <v>45</v>
      </c>
      <c r="B186" s="22" t="s">
        <v>45</v>
      </c>
      <c r="C186" s="18"/>
      <c r="D186" s="6"/>
      <c r="E186" s="6"/>
      <c r="F186" s="7" t="s">
        <v>45</v>
      </c>
      <c r="G186" s="23"/>
    </row>
    <row r="187" spans="1:7" x14ac:dyDescent="0.25">
      <c r="A187" s="4" t="s">
        <v>45</v>
      </c>
      <c r="B187" s="22" t="s">
        <v>45</v>
      </c>
      <c r="C187" s="18"/>
      <c r="D187" s="6"/>
      <c r="E187" s="6"/>
      <c r="F187" s="7" t="s">
        <v>45</v>
      </c>
      <c r="G187" s="23"/>
    </row>
    <row r="188" spans="1:7" x14ac:dyDescent="0.25">
      <c r="A188" s="4" t="s">
        <v>45</v>
      </c>
      <c r="B188" s="22" t="s">
        <v>45</v>
      </c>
      <c r="C188" s="18"/>
      <c r="D188" s="6"/>
      <c r="E188" s="6"/>
      <c r="F188" s="7" t="s">
        <v>45</v>
      </c>
      <c r="G188" s="23"/>
    </row>
    <row r="189" spans="1:7" x14ac:dyDescent="0.25">
      <c r="A189" s="4" t="s">
        <v>45</v>
      </c>
      <c r="B189" s="22" t="s">
        <v>45</v>
      </c>
      <c r="C189" s="18"/>
      <c r="D189" s="6"/>
      <c r="E189" s="6"/>
      <c r="F189" s="7" t="s">
        <v>45</v>
      </c>
      <c r="G189" s="23"/>
    </row>
    <row r="190" spans="1:7" x14ac:dyDescent="0.25">
      <c r="A190" s="4" t="s">
        <v>45</v>
      </c>
      <c r="B190" s="22" t="s">
        <v>45</v>
      </c>
      <c r="C190" s="18"/>
      <c r="D190" s="6"/>
      <c r="E190" s="6"/>
      <c r="F190" s="7" t="s">
        <v>45</v>
      </c>
      <c r="G190" s="23"/>
    </row>
    <row r="191" spans="1:7" x14ac:dyDescent="0.25">
      <c r="A191" s="4" t="s">
        <v>45</v>
      </c>
      <c r="B191" s="22" t="s">
        <v>45</v>
      </c>
      <c r="C191" s="18"/>
      <c r="D191" s="6"/>
      <c r="E191" s="6"/>
      <c r="F191" s="7" t="s">
        <v>45</v>
      </c>
      <c r="G191" s="23"/>
    </row>
    <row r="192" spans="1:7" x14ac:dyDescent="0.25">
      <c r="A192" s="4" t="s">
        <v>45</v>
      </c>
      <c r="B192" s="22" t="s">
        <v>45</v>
      </c>
      <c r="C192" s="18"/>
      <c r="D192" s="6"/>
      <c r="E192" s="6"/>
      <c r="F192" s="7" t="s">
        <v>45</v>
      </c>
      <c r="G192" s="23"/>
    </row>
    <row r="193" spans="1:7" x14ac:dyDescent="0.25">
      <c r="A193" s="4" t="s">
        <v>45</v>
      </c>
      <c r="B193" s="22" t="s">
        <v>45</v>
      </c>
      <c r="C193" s="18"/>
      <c r="D193" s="6"/>
      <c r="E193" s="6"/>
      <c r="F193" s="7" t="s">
        <v>45</v>
      </c>
      <c r="G193" s="23"/>
    </row>
    <row r="194" spans="1:7" x14ac:dyDescent="0.25">
      <c r="A194" s="4" t="s">
        <v>45</v>
      </c>
      <c r="B194" s="22" t="s">
        <v>45</v>
      </c>
      <c r="C194" s="18"/>
      <c r="D194" s="6"/>
      <c r="E194" s="6"/>
      <c r="F194" s="7" t="s">
        <v>45</v>
      </c>
      <c r="G194" s="23"/>
    </row>
    <row r="195" spans="1:7" x14ac:dyDescent="0.25">
      <c r="A195" s="4" t="s">
        <v>45</v>
      </c>
      <c r="B195" s="22" t="s">
        <v>45</v>
      </c>
      <c r="C195" s="18"/>
      <c r="D195" s="6"/>
      <c r="E195" s="6"/>
      <c r="F195" s="7" t="s">
        <v>45</v>
      </c>
      <c r="G195" s="23"/>
    </row>
    <row r="196" spans="1:7" x14ac:dyDescent="0.25">
      <c r="A196" s="4" t="s">
        <v>45</v>
      </c>
      <c r="B196" s="22" t="s">
        <v>45</v>
      </c>
      <c r="C196" s="18"/>
      <c r="D196" s="6"/>
      <c r="E196" s="6"/>
      <c r="F196" s="7" t="s">
        <v>45</v>
      </c>
      <c r="G196" s="23"/>
    </row>
    <row r="197" spans="1:7" x14ac:dyDescent="0.25">
      <c r="A197" s="4" t="s">
        <v>45</v>
      </c>
      <c r="B197" s="22" t="s">
        <v>45</v>
      </c>
      <c r="C197" s="18"/>
      <c r="D197" s="6"/>
      <c r="E197" s="6"/>
      <c r="F197" s="7" t="s">
        <v>45</v>
      </c>
      <c r="G197" s="23"/>
    </row>
    <row r="198" spans="1:7" x14ac:dyDescent="0.25">
      <c r="A198" s="4" t="s">
        <v>45</v>
      </c>
      <c r="B198" s="22" t="s">
        <v>45</v>
      </c>
      <c r="C198" s="18"/>
      <c r="D198" s="6"/>
      <c r="E198" s="6"/>
      <c r="F198" s="7" t="s">
        <v>45</v>
      </c>
      <c r="G198" s="23"/>
    </row>
    <row r="199" spans="1:7" x14ac:dyDescent="0.25">
      <c r="A199" s="4" t="s">
        <v>45</v>
      </c>
      <c r="B199" s="22" t="s">
        <v>45</v>
      </c>
      <c r="C199" s="18"/>
      <c r="D199" s="6"/>
      <c r="E199" s="6"/>
      <c r="F199" s="7" t="s">
        <v>45</v>
      </c>
      <c r="G199" s="23"/>
    </row>
    <row r="200" spans="1:7" x14ac:dyDescent="0.25">
      <c r="A200" s="4" t="s">
        <v>45</v>
      </c>
      <c r="B200" s="22" t="s">
        <v>45</v>
      </c>
      <c r="C200" s="18"/>
      <c r="D200" s="6"/>
      <c r="E200" s="6"/>
      <c r="F200" s="7" t="s">
        <v>45</v>
      </c>
      <c r="G200" s="23"/>
    </row>
    <row r="201" spans="1:7" x14ac:dyDescent="0.25">
      <c r="A201" s="4" t="s">
        <v>45</v>
      </c>
      <c r="B201" s="22" t="s">
        <v>45</v>
      </c>
      <c r="C201" s="18"/>
      <c r="D201" s="6"/>
      <c r="E201" s="6"/>
      <c r="F201" s="7" t="s">
        <v>45</v>
      </c>
      <c r="G201" s="23"/>
    </row>
    <row r="202" spans="1:7" x14ac:dyDescent="0.25">
      <c r="A202" s="4" t="s">
        <v>45</v>
      </c>
      <c r="B202" s="22" t="s">
        <v>45</v>
      </c>
      <c r="C202" s="18"/>
      <c r="D202" s="6"/>
      <c r="E202" s="6"/>
      <c r="F202" s="7" t="s">
        <v>45</v>
      </c>
      <c r="G202" s="23"/>
    </row>
    <row r="203" spans="1:7" x14ac:dyDescent="0.25">
      <c r="A203" s="4" t="s">
        <v>45</v>
      </c>
      <c r="B203" s="22" t="s">
        <v>45</v>
      </c>
      <c r="C203" s="18"/>
      <c r="D203" s="6"/>
      <c r="E203" s="6"/>
      <c r="F203" s="7" t="s">
        <v>45</v>
      </c>
      <c r="G203" s="23"/>
    </row>
    <row r="204" spans="1:7" x14ac:dyDescent="0.25">
      <c r="A204" s="4" t="s">
        <v>45</v>
      </c>
      <c r="B204" s="22" t="s">
        <v>45</v>
      </c>
      <c r="C204" s="18"/>
      <c r="D204" s="6"/>
      <c r="E204" s="6"/>
      <c r="F204" s="7" t="s">
        <v>45</v>
      </c>
      <c r="G204" s="23"/>
    </row>
    <row r="205" spans="1:7" x14ac:dyDescent="0.25">
      <c r="A205" s="4" t="s">
        <v>45</v>
      </c>
      <c r="B205" s="22" t="s">
        <v>45</v>
      </c>
      <c r="C205" s="18"/>
      <c r="D205" s="6"/>
      <c r="E205" s="6"/>
      <c r="F205" s="7" t="s">
        <v>45</v>
      </c>
      <c r="G205" s="23"/>
    </row>
    <row r="206" spans="1:7" x14ac:dyDescent="0.25">
      <c r="A206" s="4" t="s">
        <v>45</v>
      </c>
      <c r="B206" s="22" t="s">
        <v>45</v>
      </c>
      <c r="C206" s="18"/>
      <c r="D206" s="6"/>
      <c r="E206" s="6"/>
      <c r="F206" s="7" t="s">
        <v>45</v>
      </c>
      <c r="G206" s="23"/>
    </row>
    <row r="207" spans="1:7" x14ac:dyDescent="0.25">
      <c r="A207" s="4" t="s">
        <v>45</v>
      </c>
      <c r="B207" s="22" t="s">
        <v>45</v>
      </c>
      <c r="C207" s="18"/>
      <c r="D207" s="6"/>
      <c r="E207" s="6"/>
      <c r="F207" s="7" t="s">
        <v>45</v>
      </c>
      <c r="G207" s="23"/>
    </row>
    <row r="208" spans="1:7" x14ac:dyDescent="0.25">
      <c r="A208" s="4" t="s">
        <v>45</v>
      </c>
      <c r="B208" s="22" t="s">
        <v>45</v>
      </c>
      <c r="C208" s="18"/>
      <c r="D208" s="6"/>
      <c r="E208" s="6"/>
      <c r="F208" s="7" t="s">
        <v>45</v>
      </c>
      <c r="G208" s="23"/>
    </row>
    <row r="209" spans="1:7" x14ac:dyDescent="0.25">
      <c r="A209" s="4" t="s">
        <v>45</v>
      </c>
      <c r="B209" s="22" t="s">
        <v>45</v>
      </c>
      <c r="C209" s="18"/>
      <c r="D209" s="6"/>
      <c r="E209" s="6"/>
      <c r="F209" s="7" t="s">
        <v>45</v>
      </c>
      <c r="G209" s="23"/>
    </row>
    <row r="210" spans="1:7" x14ac:dyDescent="0.25">
      <c r="A210" s="4" t="s">
        <v>45</v>
      </c>
      <c r="B210" s="22" t="s">
        <v>45</v>
      </c>
      <c r="C210" s="18"/>
      <c r="D210" s="6"/>
      <c r="E210" s="6"/>
      <c r="F210" s="7" t="s">
        <v>45</v>
      </c>
      <c r="G210" s="23"/>
    </row>
    <row r="211" spans="1:7" x14ac:dyDescent="0.25">
      <c r="A211" s="4" t="s">
        <v>45</v>
      </c>
      <c r="B211" s="22" t="s">
        <v>45</v>
      </c>
      <c r="C211" s="18"/>
      <c r="D211" s="6"/>
      <c r="E211" s="6"/>
      <c r="F211" s="7" t="s">
        <v>45</v>
      </c>
      <c r="G211" s="23"/>
    </row>
    <row r="212" spans="1:7" x14ac:dyDescent="0.25">
      <c r="A212" s="4" t="s">
        <v>45</v>
      </c>
      <c r="B212" s="22" t="s">
        <v>45</v>
      </c>
      <c r="C212" s="18"/>
      <c r="D212" s="6"/>
      <c r="E212" s="6"/>
      <c r="F212" s="7" t="s">
        <v>45</v>
      </c>
      <c r="G212" s="23"/>
    </row>
    <row r="213" spans="1:7" x14ac:dyDescent="0.25">
      <c r="A213" s="4" t="s">
        <v>45</v>
      </c>
      <c r="B213" s="22" t="s">
        <v>45</v>
      </c>
      <c r="C213" s="18"/>
      <c r="D213" s="6"/>
      <c r="E213" s="6"/>
      <c r="F213" s="7" t="s">
        <v>45</v>
      </c>
      <c r="G213" s="23"/>
    </row>
    <row r="214" spans="1:7" x14ac:dyDescent="0.25">
      <c r="A214" s="4" t="s">
        <v>45</v>
      </c>
      <c r="B214" s="22" t="s">
        <v>45</v>
      </c>
      <c r="C214" s="18"/>
      <c r="D214" s="6"/>
      <c r="E214" s="6"/>
      <c r="F214" s="7" t="s">
        <v>45</v>
      </c>
      <c r="G214" s="23"/>
    </row>
    <row r="215" spans="1:7" x14ac:dyDescent="0.25">
      <c r="A215" s="4" t="s">
        <v>45</v>
      </c>
      <c r="B215" s="22" t="s">
        <v>45</v>
      </c>
      <c r="C215" s="18"/>
      <c r="D215" s="6"/>
      <c r="E215" s="6"/>
      <c r="F215" s="7" t="s">
        <v>45</v>
      </c>
      <c r="G215" s="23"/>
    </row>
    <row r="216" spans="1:7" x14ac:dyDescent="0.25">
      <c r="A216" s="4" t="s">
        <v>45</v>
      </c>
      <c r="B216" s="22" t="s">
        <v>45</v>
      </c>
      <c r="C216" s="18"/>
      <c r="D216" s="6"/>
      <c r="E216" s="6"/>
      <c r="F216" s="7" t="s">
        <v>45</v>
      </c>
      <c r="G216" s="23"/>
    </row>
    <row r="217" spans="1:7" x14ac:dyDescent="0.25">
      <c r="A217" s="4" t="s">
        <v>45</v>
      </c>
      <c r="B217" s="22" t="s">
        <v>45</v>
      </c>
      <c r="C217" s="18"/>
      <c r="D217" s="6"/>
      <c r="E217" s="6"/>
      <c r="F217" s="7" t="s">
        <v>45</v>
      </c>
      <c r="G217" s="23"/>
    </row>
    <row r="218" spans="1:7" x14ac:dyDescent="0.25">
      <c r="A218" s="4" t="s">
        <v>45</v>
      </c>
      <c r="B218" s="22" t="s">
        <v>45</v>
      </c>
      <c r="C218" s="18"/>
      <c r="D218" s="6"/>
      <c r="E218" s="6"/>
      <c r="F218" s="7" t="s">
        <v>45</v>
      </c>
      <c r="G218" s="23"/>
    </row>
    <row r="219" spans="1:7" x14ac:dyDescent="0.25">
      <c r="A219" s="4" t="s">
        <v>45</v>
      </c>
      <c r="B219" s="22" t="s">
        <v>45</v>
      </c>
      <c r="C219" s="18"/>
      <c r="D219" s="6"/>
      <c r="E219" s="6"/>
      <c r="F219" s="7" t="s">
        <v>45</v>
      </c>
      <c r="G219" s="23"/>
    </row>
    <row r="220" spans="1:7" x14ac:dyDescent="0.25">
      <c r="A220" s="4" t="s">
        <v>45</v>
      </c>
      <c r="B220" s="22" t="s">
        <v>45</v>
      </c>
      <c r="C220" s="18"/>
      <c r="D220" s="6"/>
      <c r="E220" s="6"/>
      <c r="F220" s="7" t="s">
        <v>45</v>
      </c>
      <c r="G220" s="23"/>
    </row>
    <row r="221" spans="1:7" x14ac:dyDescent="0.25">
      <c r="A221" s="4" t="s">
        <v>45</v>
      </c>
      <c r="B221" s="22" t="s">
        <v>45</v>
      </c>
      <c r="C221" s="18"/>
      <c r="D221" s="6"/>
      <c r="E221" s="6"/>
      <c r="F221" s="7" t="s">
        <v>45</v>
      </c>
      <c r="G221" s="23"/>
    </row>
    <row r="222" spans="1:7" x14ac:dyDescent="0.25">
      <c r="A222" s="4" t="s">
        <v>45</v>
      </c>
      <c r="B222" s="22" t="s">
        <v>45</v>
      </c>
      <c r="C222" s="18"/>
      <c r="D222" s="6"/>
      <c r="E222" s="6"/>
      <c r="F222" s="7" t="s">
        <v>45</v>
      </c>
      <c r="G222" s="23"/>
    </row>
    <row r="223" spans="1:7" x14ac:dyDescent="0.25">
      <c r="A223" s="4" t="s">
        <v>45</v>
      </c>
      <c r="B223" s="22" t="s">
        <v>45</v>
      </c>
      <c r="C223" s="18"/>
      <c r="D223" s="6"/>
      <c r="E223" s="6"/>
      <c r="F223" s="7" t="s">
        <v>45</v>
      </c>
      <c r="G223" s="23"/>
    </row>
    <row r="224" spans="1:7" x14ac:dyDescent="0.25">
      <c r="A224" s="4" t="s">
        <v>45</v>
      </c>
      <c r="B224" s="22" t="s">
        <v>45</v>
      </c>
      <c r="C224" s="18"/>
      <c r="D224" s="6"/>
      <c r="E224" s="6"/>
      <c r="F224" s="7" t="s">
        <v>45</v>
      </c>
      <c r="G224" s="23"/>
    </row>
    <row r="225" spans="1:7" x14ac:dyDescent="0.25">
      <c r="A225" s="4" t="s">
        <v>45</v>
      </c>
      <c r="B225" s="22" t="s">
        <v>45</v>
      </c>
      <c r="C225" s="18"/>
      <c r="D225" s="6"/>
      <c r="E225" s="6"/>
      <c r="F225" s="7" t="s">
        <v>45</v>
      </c>
      <c r="G225" s="23"/>
    </row>
    <row r="226" spans="1:7" x14ac:dyDescent="0.25">
      <c r="A226" s="4" t="s">
        <v>45</v>
      </c>
      <c r="B226" s="22" t="s">
        <v>45</v>
      </c>
      <c r="C226" s="18"/>
      <c r="D226" s="6"/>
      <c r="E226" s="6"/>
      <c r="F226" s="7" t="s">
        <v>45</v>
      </c>
      <c r="G226" s="23"/>
    </row>
    <row r="227" spans="1:7" x14ac:dyDescent="0.25">
      <c r="A227" s="4" t="s">
        <v>45</v>
      </c>
      <c r="B227" s="22" t="s">
        <v>45</v>
      </c>
      <c r="C227" s="18"/>
      <c r="D227" s="6"/>
      <c r="E227" s="6"/>
      <c r="F227" s="7" t="s">
        <v>45</v>
      </c>
      <c r="G227" s="23"/>
    </row>
    <row r="228" spans="1:7" x14ac:dyDescent="0.25">
      <c r="A228" s="4" t="s">
        <v>45</v>
      </c>
      <c r="B228" s="22" t="s">
        <v>45</v>
      </c>
      <c r="C228" s="18"/>
      <c r="D228" s="6"/>
      <c r="E228" s="6"/>
      <c r="F228" s="7" t="s">
        <v>45</v>
      </c>
      <c r="G228" s="23"/>
    </row>
    <row r="229" spans="1:7" x14ac:dyDescent="0.25">
      <c r="A229" s="4" t="s">
        <v>45</v>
      </c>
      <c r="B229" s="22" t="s">
        <v>45</v>
      </c>
      <c r="C229" s="18"/>
      <c r="D229" s="6"/>
      <c r="E229" s="6"/>
      <c r="F229" s="7" t="s">
        <v>45</v>
      </c>
      <c r="G229" s="23"/>
    </row>
    <row r="230" spans="1:7" x14ac:dyDescent="0.25">
      <c r="A230" s="4" t="s">
        <v>45</v>
      </c>
      <c r="B230" s="22" t="s">
        <v>45</v>
      </c>
      <c r="C230" s="18"/>
      <c r="D230" s="6"/>
      <c r="E230" s="6"/>
      <c r="F230" s="7" t="s">
        <v>45</v>
      </c>
      <c r="G230" s="23"/>
    </row>
    <row r="231" spans="1:7" x14ac:dyDescent="0.25">
      <c r="A231" s="4" t="s">
        <v>45</v>
      </c>
      <c r="B231" s="22" t="s">
        <v>45</v>
      </c>
      <c r="C231" s="18"/>
      <c r="D231" s="6"/>
      <c r="E231" s="6"/>
      <c r="F231" s="7" t="s">
        <v>45</v>
      </c>
      <c r="G231" s="23"/>
    </row>
    <row r="232" spans="1:7" x14ac:dyDescent="0.25">
      <c r="A232" s="4" t="s">
        <v>45</v>
      </c>
      <c r="B232" s="22" t="s">
        <v>45</v>
      </c>
      <c r="C232" s="18"/>
      <c r="D232" s="6"/>
      <c r="E232" s="6"/>
      <c r="F232" s="7" t="s">
        <v>45</v>
      </c>
      <c r="G232" s="23"/>
    </row>
    <row r="233" spans="1:7" x14ac:dyDescent="0.25">
      <c r="A233" s="4" t="s">
        <v>45</v>
      </c>
      <c r="B233" s="22" t="s">
        <v>45</v>
      </c>
      <c r="C233" s="18"/>
      <c r="D233" s="6"/>
      <c r="E233" s="6"/>
      <c r="F233" s="7" t="s">
        <v>45</v>
      </c>
      <c r="G233" s="23"/>
    </row>
    <row r="234" spans="1:7" x14ac:dyDescent="0.25">
      <c r="A234" s="4" t="s">
        <v>45</v>
      </c>
      <c r="B234" s="22" t="s">
        <v>45</v>
      </c>
      <c r="C234" s="18"/>
      <c r="D234" s="6"/>
      <c r="E234" s="6"/>
      <c r="F234" s="7" t="s">
        <v>45</v>
      </c>
      <c r="G234" s="23"/>
    </row>
    <row r="235" spans="1:7" x14ac:dyDescent="0.25">
      <c r="A235" s="4" t="s">
        <v>45</v>
      </c>
      <c r="B235" s="22" t="s">
        <v>45</v>
      </c>
      <c r="C235" s="18"/>
      <c r="D235" s="6"/>
      <c r="E235" s="6"/>
      <c r="F235" s="7" t="s">
        <v>45</v>
      </c>
      <c r="G235" s="23"/>
    </row>
    <row r="236" spans="1:7" x14ac:dyDescent="0.25">
      <c r="A236" s="4" t="s">
        <v>45</v>
      </c>
      <c r="B236" s="22" t="s">
        <v>45</v>
      </c>
      <c r="C236" s="18"/>
      <c r="D236" s="6"/>
      <c r="E236" s="6"/>
      <c r="F236" s="7" t="s">
        <v>45</v>
      </c>
      <c r="G236" s="23"/>
    </row>
    <row r="237" spans="1:7" x14ac:dyDescent="0.25">
      <c r="A237" s="4" t="s">
        <v>45</v>
      </c>
      <c r="B237" s="22" t="s">
        <v>45</v>
      </c>
      <c r="C237" s="18"/>
      <c r="D237" s="6"/>
      <c r="E237" s="6"/>
      <c r="F237" s="7" t="s">
        <v>45</v>
      </c>
      <c r="G237" s="23"/>
    </row>
    <row r="238" spans="1:7" x14ac:dyDescent="0.25">
      <c r="A238" s="4" t="s">
        <v>45</v>
      </c>
      <c r="B238" s="22" t="s">
        <v>45</v>
      </c>
      <c r="C238" s="18"/>
      <c r="D238" s="6"/>
      <c r="E238" s="6"/>
      <c r="F238" s="7" t="s">
        <v>45</v>
      </c>
      <c r="G238" s="23"/>
    </row>
    <row r="239" spans="1:7" x14ac:dyDescent="0.25">
      <c r="A239" s="4" t="s">
        <v>45</v>
      </c>
      <c r="B239" s="22" t="s">
        <v>45</v>
      </c>
      <c r="C239" s="18"/>
      <c r="D239" s="6"/>
      <c r="E239" s="6"/>
      <c r="F239" s="7" t="s">
        <v>45</v>
      </c>
      <c r="G239" s="23"/>
    </row>
    <row r="240" spans="1:7" x14ac:dyDescent="0.25">
      <c r="A240" s="4" t="s">
        <v>45</v>
      </c>
      <c r="B240" s="22" t="s">
        <v>45</v>
      </c>
      <c r="C240" s="18"/>
      <c r="D240" s="6"/>
      <c r="E240" s="6"/>
      <c r="F240" s="7" t="s">
        <v>45</v>
      </c>
      <c r="G240" s="23"/>
    </row>
    <row r="241" spans="1:7" x14ac:dyDescent="0.25">
      <c r="A241" s="4" t="s">
        <v>45</v>
      </c>
      <c r="B241" s="22" t="s">
        <v>45</v>
      </c>
      <c r="C241" s="18"/>
      <c r="D241" s="6"/>
      <c r="E241" s="6"/>
      <c r="F241" s="7" t="s">
        <v>45</v>
      </c>
      <c r="G241" s="23"/>
    </row>
    <row r="242" spans="1:7" x14ac:dyDescent="0.25">
      <c r="A242" s="4" t="s">
        <v>45</v>
      </c>
      <c r="B242" s="22" t="s">
        <v>45</v>
      </c>
      <c r="C242" s="18"/>
      <c r="D242" s="6"/>
      <c r="E242" s="6"/>
      <c r="F242" s="7" t="s">
        <v>45</v>
      </c>
      <c r="G242" s="23"/>
    </row>
    <row r="243" spans="1:7" x14ac:dyDescent="0.25">
      <c r="A243" s="4" t="s">
        <v>45</v>
      </c>
      <c r="B243" s="22" t="s">
        <v>45</v>
      </c>
      <c r="C243" s="18"/>
      <c r="D243" s="6"/>
      <c r="E243" s="6"/>
      <c r="F243" s="7" t="s">
        <v>45</v>
      </c>
      <c r="G243" s="23"/>
    </row>
    <row r="244" spans="1:7" x14ac:dyDescent="0.25">
      <c r="A244" s="4" t="s">
        <v>45</v>
      </c>
      <c r="B244" s="22" t="s">
        <v>45</v>
      </c>
      <c r="C244" s="18"/>
      <c r="D244" s="6"/>
      <c r="E244" s="6"/>
      <c r="F244" s="7" t="s">
        <v>45</v>
      </c>
      <c r="G244" s="23"/>
    </row>
    <row r="245" spans="1:7" x14ac:dyDescent="0.25">
      <c r="A245" s="4" t="s">
        <v>45</v>
      </c>
      <c r="B245" s="22" t="s">
        <v>45</v>
      </c>
      <c r="C245" s="18"/>
      <c r="D245" s="6"/>
      <c r="E245" s="6"/>
      <c r="F245" s="7" t="s">
        <v>45</v>
      </c>
      <c r="G245" s="23"/>
    </row>
    <row r="246" spans="1:7" x14ac:dyDescent="0.25">
      <c r="A246" s="4" t="s">
        <v>45</v>
      </c>
      <c r="B246" s="22" t="s">
        <v>45</v>
      </c>
      <c r="C246" s="18"/>
      <c r="D246" s="6"/>
      <c r="E246" s="6"/>
      <c r="F246" s="7" t="s">
        <v>45</v>
      </c>
      <c r="G246" s="23"/>
    </row>
    <row r="247" spans="1:7" x14ac:dyDescent="0.25">
      <c r="A247" s="4" t="s">
        <v>45</v>
      </c>
      <c r="B247" s="22" t="s">
        <v>45</v>
      </c>
      <c r="C247" s="18"/>
      <c r="D247" s="6"/>
      <c r="E247" s="6"/>
      <c r="F247" s="7" t="s">
        <v>45</v>
      </c>
      <c r="G247" s="23"/>
    </row>
    <row r="248" spans="1:7" x14ac:dyDescent="0.25">
      <c r="A248" s="4" t="s">
        <v>45</v>
      </c>
      <c r="B248" s="22" t="s">
        <v>45</v>
      </c>
      <c r="C248" s="18"/>
      <c r="D248" s="6"/>
      <c r="E248" s="6"/>
      <c r="F248" s="7" t="s">
        <v>45</v>
      </c>
      <c r="G248" s="23"/>
    </row>
    <row r="249" spans="1:7" x14ac:dyDescent="0.25">
      <c r="A249" s="4" t="s">
        <v>45</v>
      </c>
      <c r="B249" s="22" t="s">
        <v>45</v>
      </c>
      <c r="C249" s="18"/>
      <c r="D249" s="6"/>
      <c r="E249" s="6"/>
      <c r="F249" s="7" t="s">
        <v>45</v>
      </c>
      <c r="G249" s="23"/>
    </row>
    <row r="250" spans="1:7" x14ac:dyDescent="0.25">
      <c r="A250" s="4" t="s">
        <v>45</v>
      </c>
      <c r="B250" s="22" t="s">
        <v>45</v>
      </c>
      <c r="C250" s="18"/>
      <c r="D250" s="6"/>
      <c r="E250" s="6"/>
      <c r="F250" s="7" t="s">
        <v>45</v>
      </c>
      <c r="G250" s="23"/>
    </row>
    <row r="251" spans="1:7" x14ac:dyDescent="0.25">
      <c r="A251" s="4" t="s">
        <v>45</v>
      </c>
      <c r="B251" s="22" t="s">
        <v>45</v>
      </c>
      <c r="C251" s="18"/>
      <c r="D251" s="6"/>
      <c r="E251" s="6"/>
      <c r="F251" s="7" t="s">
        <v>45</v>
      </c>
      <c r="G251" s="23"/>
    </row>
    <row r="252" spans="1:7" x14ac:dyDescent="0.25">
      <c r="A252" s="4" t="s">
        <v>45</v>
      </c>
      <c r="B252" s="22" t="s">
        <v>45</v>
      </c>
      <c r="C252" s="18"/>
      <c r="D252" s="6"/>
      <c r="E252" s="6"/>
      <c r="F252" s="7" t="s">
        <v>45</v>
      </c>
      <c r="G252" s="23"/>
    </row>
    <row r="253" spans="1:7" x14ac:dyDescent="0.25">
      <c r="A253" s="4" t="s">
        <v>45</v>
      </c>
      <c r="B253" s="22" t="s">
        <v>45</v>
      </c>
      <c r="C253" s="18"/>
      <c r="D253" s="6"/>
      <c r="E253" s="6"/>
      <c r="F253" s="7" t="s">
        <v>45</v>
      </c>
      <c r="G253" s="23"/>
    </row>
    <row r="254" spans="1:7" x14ac:dyDescent="0.25">
      <c r="A254" s="4" t="s">
        <v>45</v>
      </c>
      <c r="B254" s="22" t="s">
        <v>45</v>
      </c>
      <c r="C254" s="18"/>
      <c r="D254" s="6"/>
      <c r="E254" s="6"/>
      <c r="F254" s="7" t="s">
        <v>45</v>
      </c>
      <c r="G254" s="23"/>
    </row>
    <row r="255" spans="1:7" x14ac:dyDescent="0.25">
      <c r="A255" s="4" t="s">
        <v>45</v>
      </c>
      <c r="B255" s="22" t="s">
        <v>45</v>
      </c>
      <c r="C255" s="18"/>
      <c r="D255" s="6"/>
      <c r="E255" s="6"/>
      <c r="F255" s="7" t="s">
        <v>45</v>
      </c>
      <c r="G255" s="23"/>
    </row>
    <row r="256" spans="1:7" x14ac:dyDescent="0.25">
      <c r="A256" s="4" t="s">
        <v>45</v>
      </c>
      <c r="B256" s="22" t="s">
        <v>45</v>
      </c>
      <c r="C256" s="18"/>
      <c r="D256" s="6"/>
      <c r="E256" s="6"/>
      <c r="F256" s="7" t="s">
        <v>45</v>
      </c>
      <c r="G256" s="23"/>
    </row>
    <row r="257" spans="1:7" x14ac:dyDescent="0.25">
      <c r="A257" s="4" t="s">
        <v>45</v>
      </c>
      <c r="B257" s="22" t="s">
        <v>45</v>
      </c>
      <c r="C257" s="18"/>
      <c r="D257" s="6"/>
      <c r="E257" s="6"/>
      <c r="F257" s="7" t="s">
        <v>45</v>
      </c>
      <c r="G257" s="23"/>
    </row>
    <row r="258" spans="1:7" x14ac:dyDescent="0.25">
      <c r="A258" s="4" t="s">
        <v>45</v>
      </c>
      <c r="B258" s="22" t="s">
        <v>45</v>
      </c>
      <c r="C258" s="18"/>
      <c r="D258" s="6"/>
      <c r="E258" s="6"/>
      <c r="F258" s="7" t="s">
        <v>45</v>
      </c>
      <c r="G258" s="23"/>
    </row>
    <row r="259" spans="1:7" x14ac:dyDescent="0.25">
      <c r="A259" s="4" t="s">
        <v>45</v>
      </c>
      <c r="B259" s="22" t="s">
        <v>45</v>
      </c>
      <c r="C259" s="18"/>
      <c r="D259" s="6"/>
      <c r="E259" s="6"/>
      <c r="F259" s="7" t="s">
        <v>45</v>
      </c>
      <c r="G259" s="23"/>
    </row>
    <row r="260" spans="1:7" x14ac:dyDescent="0.25">
      <c r="A260" s="4" t="s">
        <v>45</v>
      </c>
      <c r="B260" s="22" t="s">
        <v>45</v>
      </c>
      <c r="C260" s="18"/>
      <c r="D260" s="6"/>
      <c r="E260" s="6"/>
      <c r="F260" s="7" t="s">
        <v>45</v>
      </c>
      <c r="G260" s="23"/>
    </row>
    <row r="261" spans="1:7" x14ac:dyDescent="0.25">
      <c r="A261" s="4" t="s">
        <v>45</v>
      </c>
      <c r="B261" s="22" t="s">
        <v>45</v>
      </c>
      <c r="C261" s="18"/>
      <c r="D261" s="6"/>
      <c r="E261" s="6"/>
      <c r="F261" s="7" t="s">
        <v>45</v>
      </c>
      <c r="G261" s="23"/>
    </row>
    <row r="262" spans="1:7" x14ac:dyDescent="0.25">
      <c r="A262" s="4" t="s">
        <v>45</v>
      </c>
      <c r="B262" s="22" t="s">
        <v>45</v>
      </c>
      <c r="C262" s="18"/>
      <c r="D262" s="6"/>
      <c r="E262" s="6"/>
      <c r="F262" s="7" t="s">
        <v>45</v>
      </c>
      <c r="G262" s="23"/>
    </row>
    <row r="263" spans="1:7" x14ac:dyDescent="0.25">
      <c r="A263" s="4" t="s">
        <v>45</v>
      </c>
      <c r="B263" s="22" t="s">
        <v>45</v>
      </c>
      <c r="C263" s="18"/>
      <c r="D263" s="6"/>
      <c r="E263" s="6"/>
      <c r="F263" s="7" t="s">
        <v>45</v>
      </c>
      <c r="G263" s="23"/>
    </row>
    <row r="264" spans="1:7" x14ac:dyDescent="0.25">
      <c r="A264" s="4" t="s">
        <v>45</v>
      </c>
      <c r="B264" s="22" t="s">
        <v>45</v>
      </c>
      <c r="C264" s="18"/>
      <c r="D264" s="6"/>
      <c r="E264" s="6"/>
      <c r="F264" s="7" t="s">
        <v>45</v>
      </c>
      <c r="G264" s="23"/>
    </row>
    <row r="265" spans="1:7" x14ac:dyDescent="0.25">
      <c r="A265" s="4" t="s">
        <v>45</v>
      </c>
      <c r="B265" s="22" t="s">
        <v>45</v>
      </c>
      <c r="C265" s="18"/>
      <c r="D265" s="6"/>
      <c r="E265" s="6"/>
      <c r="F265" s="7" t="s">
        <v>45</v>
      </c>
      <c r="G265" s="23"/>
    </row>
    <row r="266" spans="1:7" x14ac:dyDescent="0.25">
      <c r="A266" s="4" t="s">
        <v>45</v>
      </c>
      <c r="B266" s="22" t="s">
        <v>45</v>
      </c>
      <c r="C266" s="18"/>
      <c r="D266" s="6"/>
      <c r="E266" s="6"/>
      <c r="F266" s="7" t="s">
        <v>45</v>
      </c>
      <c r="G266" s="23"/>
    </row>
    <row r="267" spans="1:7" x14ac:dyDescent="0.25">
      <c r="A267" s="4" t="s">
        <v>45</v>
      </c>
      <c r="B267" s="22" t="s">
        <v>45</v>
      </c>
      <c r="C267" s="18"/>
      <c r="D267" s="6"/>
      <c r="E267" s="6"/>
      <c r="F267" s="7" t="s">
        <v>45</v>
      </c>
      <c r="G267" s="23"/>
    </row>
    <row r="268" spans="1:7" x14ac:dyDescent="0.25">
      <c r="A268" s="4" t="s">
        <v>45</v>
      </c>
      <c r="B268" s="22" t="s">
        <v>45</v>
      </c>
      <c r="C268" s="18"/>
      <c r="D268" s="6"/>
      <c r="E268" s="6"/>
      <c r="F268" s="7" t="s">
        <v>45</v>
      </c>
      <c r="G268" s="23"/>
    </row>
    <row r="269" spans="1:7" x14ac:dyDescent="0.25">
      <c r="A269" s="4" t="s">
        <v>45</v>
      </c>
      <c r="B269" s="22" t="s">
        <v>45</v>
      </c>
      <c r="C269" s="18"/>
      <c r="D269" s="6"/>
      <c r="E269" s="6"/>
      <c r="F269" s="7" t="s">
        <v>45</v>
      </c>
      <c r="G269" s="23"/>
    </row>
    <row r="270" spans="1:7" x14ac:dyDescent="0.25">
      <c r="A270" s="4" t="s">
        <v>45</v>
      </c>
      <c r="B270" s="22" t="s">
        <v>45</v>
      </c>
      <c r="C270" s="18"/>
      <c r="D270" s="6"/>
      <c r="E270" s="6"/>
      <c r="F270" s="7" t="s">
        <v>45</v>
      </c>
      <c r="G270" s="23"/>
    </row>
    <row r="271" spans="1:7" x14ac:dyDescent="0.25">
      <c r="A271" s="4" t="s">
        <v>45</v>
      </c>
      <c r="B271" s="22" t="s">
        <v>45</v>
      </c>
      <c r="C271" s="18"/>
      <c r="D271" s="6"/>
      <c r="E271" s="6"/>
      <c r="F271" s="7" t="s">
        <v>45</v>
      </c>
      <c r="G271" s="23"/>
    </row>
    <row r="272" spans="1:7" x14ac:dyDescent="0.25">
      <c r="A272" s="4" t="s">
        <v>45</v>
      </c>
      <c r="B272" s="22" t="s">
        <v>45</v>
      </c>
      <c r="C272" s="18"/>
      <c r="D272" s="6"/>
      <c r="E272" s="6"/>
      <c r="F272" s="7" t="s">
        <v>45</v>
      </c>
      <c r="G272" s="23"/>
    </row>
    <row r="273" spans="1:7" x14ac:dyDescent="0.25">
      <c r="A273" s="4" t="s">
        <v>45</v>
      </c>
      <c r="B273" s="22" t="s">
        <v>45</v>
      </c>
      <c r="C273" s="18"/>
      <c r="D273" s="6"/>
      <c r="E273" s="6"/>
      <c r="F273" s="7" t="s">
        <v>45</v>
      </c>
      <c r="G273" s="23"/>
    </row>
    <row r="274" spans="1:7" x14ac:dyDescent="0.25">
      <c r="A274" s="4" t="s">
        <v>45</v>
      </c>
      <c r="B274" s="22" t="s">
        <v>45</v>
      </c>
      <c r="C274" s="18"/>
      <c r="D274" s="6"/>
      <c r="E274" s="6"/>
      <c r="F274" s="7" t="s">
        <v>45</v>
      </c>
      <c r="G274" s="23"/>
    </row>
    <row r="275" spans="1:7" x14ac:dyDescent="0.25">
      <c r="A275" s="4" t="s">
        <v>45</v>
      </c>
      <c r="B275" s="22" t="s">
        <v>45</v>
      </c>
      <c r="C275" s="18"/>
      <c r="D275" s="6"/>
      <c r="E275" s="6"/>
      <c r="F275" s="7" t="s">
        <v>45</v>
      </c>
      <c r="G275" s="23"/>
    </row>
    <row r="276" spans="1:7" x14ac:dyDescent="0.25">
      <c r="A276" s="4" t="s">
        <v>45</v>
      </c>
      <c r="B276" s="22" t="s">
        <v>45</v>
      </c>
      <c r="C276" s="18"/>
      <c r="D276" s="6"/>
      <c r="E276" s="6"/>
      <c r="F276" s="7" t="s">
        <v>45</v>
      </c>
      <c r="G276" s="23"/>
    </row>
    <row r="277" spans="1:7" x14ac:dyDescent="0.25">
      <c r="A277" s="4" t="s">
        <v>45</v>
      </c>
      <c r="B277" s="22" t="s">
        <v>45</v>
      </c>
      <c r="C277" s="18"/>
      <c r="D277" s="6"/>
      <c r="E277" s="6"/>
      <c r="F277" s="7" t="s">
        <v>45</v>
      </c>
      <c r="G277" s="23"/>
    </row>
    <row r="278" spans="1:7" x14ac:dyDescent="0.25">
      <c r="A278" s="4" t="s">
        <v>45</v>
      </c>
      <c r="B278" s="22" t="s">
        <v>45</v>
      </c>
      <c r="C278" s="18"/>
      <c r="D278" s="6"/>
      <c r="E278" s="6"/>
      <c r="F278" s="7" t="s">
        <v>45</v>
      </c>
      <c r="G278" s="23"/>
    </row>
    <row r="279" spans="1:7" x14ac:dyDescent="0.25">
      <c r="A279" s="4" t="s">
        <v>45</v>
      </c>
      <c r="B279" s="22" t="s">
        <v>45</v>
      </c>
      <c r="C279" s="18"/>
      <c r="D279" s="6"/>
      <c r="E279" s="6"/>
      <c r="F279" s="7" t="s">
        <v>45</v>
      </c>
      <c r="G279" s="23"/>
    </row>
    <row r="280" spans="1:7" x14ac:dyDescent="0.25">
      <c r="A280" s="4" t="s">
        <v>45</v>
      </c>
      <c r="B280" s="22" t="s">
        <v>45</v>
      </c>
      <c r="C280" s="18"/>
      <c r="D280" s="6"/>
      <c r="E280" s="6"/>
      <c r="F280" s="7" t="s">
        <v>45</v>
      </c>
      <c r="G280" s="23"/>
    </row>
    <row r="281" spans="1:7" x14ac:dyDescent="0.25">
      <c r="A281" s="4" t="s">
        <v>45</v>
      </c>
      <c r="B281" s="22" t="s">
        <v>45</v>
      </c>
      <c r="C281" s="18"/>
      <c r="D281" s="6"/>
      <c r="E281" s="6"/>
      <c r="F281" s="7" t="s">
        <v>45</v>
      </c>
      <c r="G281" s="23"/>
    </row>
    <row r="282" spans="1:7" x14ac:dyDescent="0.25">
      <c r="A282" s="4" t="s">
        <v>45</v>
      </c>
      <c r="B282" s="22" t="s">
        <v>45</v>
      </c>
      <c r="C282" s="18"/>
      <c r="D282" s="6"/>
      <c r="E282" s="6"/>
      <c r="F282" s="7" t="s">
        <v>45</v>
      </c>
      <c r="G282" s="23"/>
    </row>
    <row r="283" spans="1:7" x14ac:dyDescent="0.25">
      <c r="A283" s="4" t="s">
        <v>45</v>
      </c>
      <c r="B283" s="22" t="s">
        <v>45</v>
      </c>
      <c r="C283" s="18"/>
      <c r="D283" s="6"/>
      <c r="E283" s="6"/>
      <c r="F283" s="7" t="s">
        <v>45</v>
      </c>
      <c r="G283" s="23"/>
    </row>
    <row r="284" spans="1:7" x14ac:dyDescent="0.25">
      <c r="A284" s="4" t="s">
        <v>45</v>
      </c>
      <c r="B284" s="22" t="s">
        <v>45</v>
      </c>
      <c r="C284" s="18"/>
      <c r="D284" s="6"/>
      <c r="E284" s="6"/>
      <c r="F284" s="7" t="s">
        <v>45</v>
      </c>
      <c r="G284" s="23"/>
    </row>
    <row r="285" spans="1:7" x14ac:dyDescent="0.25">
      <c r="A285" s="4" t="s">
        <v>45</v>
      </c>
      <c r="B285" s="22" t="s">
        <v>45</v>
      </c>
      <c r="C285" s="18"/>
      <c r="D285" s="6"/>
      <c r="E285" s="6"/>
      <c r="F285" s="7" t="s">
        <v>45</v>
      </c>
      <c r="G285" s="23"/>
    </row>
    <row r="286" spans="1:7" x14ac:dyDescent="0.25">
      <c r="A286" s="4" t="s">
        <v>45</v>
      </c>
      <c r="B286" s="22" t="s">
        <v>45</v>
      </c>
      <c r="C286" s="18"/>
      <c r="D286" s="6"/>
      <c r="E286" s="6"/>
      <c r="F286" s="7" t="s">
        <v>45</v>
      </c>
      <c r="G286" s="23"/>
    </row>
    <row r="287" spans="1:7" x14ac:dyDescent="0.25">
      <c r="A287" s="4" t="s">
        <v>45</v>
      </c>
      <c r="B287" s="22" t="s">
        <v>45</v>
      </c>
      <c r="C287" s="18"/>
      <c r="D287" s="6"/>
      <c r="E287" s="6"/>
      <c r="F287" s="7" t="s">
        <v>45</v>
      </c>
      <c r="G287" s="23"/>
    </row>
    <row r="288" spans="1:7" x14ac:dyDescent="0.25">
      <c r="A288" s="4" t="s">
        <v>45</v>
      </c>
      <c r="B288" s="22" t="s">
        <v>45</v>
      </c>
      <c r="C288" s="18"/>
      <c r="D288" s="6"/>
      <c r="E288" s="6"/>
      <c r="F288" s="7" t="s">
        <v>45</v>
      </c>
      <c r="G288" s="23"/>
    </row>
    <row r="289" spans="1:7" x14ac:dyDescent="0.25">
      <c r="A289" s="4" t="s">
        <v>45</v>
      </c>
      <c r="B289" s="22" t="s">
        <v>45</v>
      </c>
      <c r="C289" s="18"/>
      <c r="D289" s="6"/>
      <c r="E289" s="6"/>
      <c r="F289" s="7" t="s">
        <v>45</v>
      </c>
      <c r="G289" s="23"/>
    </row>
    <row r="290" spans="1:7" x14ac:dyDescent="0.25">
      <c r="A290" s="4" t="s">
        <v>45</v>
      </c>
      <c r="B290" s="22" t="s">
        <v>45</v>
      </c>
      <c r="C290" s="18"/>
      <c r="D290" s="6"/>
      <c r="E290" s="6"/>
      <c r="F290" s="7" t="s">
        <v>45</v>
      </c>
      <c r="G290" s="23"/>
    </row>
    <row r="291" spans="1:7" x14ac:dyDescent="0.25">
      <c r="A291" s="4" t="s">
        <v>45</v>
      </c>
      <c r="B291" s="22" t="s">
        <v>45</v>
      </c>
      <c r="C291" s="18"/>
      <c r="D291" s="6"/>
      <c r="E291" s="6"/>
      <c r="F291" s="7" t="s">
        <v>45</v>
      </c>
      <c r="G291" s="23"/>
    </row>
    <row r="292" spans="1:7" x14ac:dyDescent="0.25">
      <c r="A292" s="4" t="s">
        <v>45</v>
      </c>
      <c r="B292" s="22" t="s">
        <v>45</v>
      </c>
      <c r="C292" s="18"/>
      <c r="D292" s="6"/>
      <c r="E292" s="6"/>
      <c r="F292" s="7" t="s">
        <v>45</v>
      </c>
      <c r="G292" s="23"/>
    </row>
    <row r="293" spans="1:7" x14ac:dyDescent="0.25">
      <c r="A293" s="4" t="s">
        <v>45</v>
      </c>
      <c r="B293" s="22" t="s">
        <v>45</v>
      </c>
      <c r="C293" s="18"/>
      <c r="D293" s="6"/>
      <c r="E293" s="6"/>
      <c r="F293" s="7" t="s">
        <v>45</v>
      </c>
      <c r="G293" s="23"/>
    </row>
    <row r="294" spans="1:7" x14ac:dyDescent="0.25">
      <c r="A294" s="4" t="s">
        <v>45</v>
      </c>
      <c r="B294" s="22" t="s">
        <v>45</v>
      </c>
      <c r="C294" s="18"/>
      <c r="D294" s="6"/>
      <c r="E294" s="6"/>
      <c r="F294" s="7" t="s">
        <v>45</v>
      </c>
      <c r="G294" s="23"/>
    </row>
    <row r="295" spans="1:7" x14ac:dyDescent="0.25">
      <c r="A295" s="4" t="s">
        <v>45</v>
      </c>
      <c r="B295" s="22" t="s">
        <v>45</v>
      </c>
      <c r="C295" s="18"/>
      <c r="D295" s="6"/>
      <c r="E295" s="6"/>
      <c r="F295" s="7" t="s">
        <v>45</v>
      </c>
      <c r="G295" s="23"/>
    </row>
    <row r="296" spans="1:7" x14ac:dyDescent="0.25">
      <c r="A296" s="4" t="s">
        <v>45</v>
      </c>
      <c r="B296" s="22" t="s">
        <v>45</v>
      </c>
      <c r="C296" s="18"/>
      <c r="D296" s="6"/>
      <c r="E296" s="6"/>
      <c r="F296" s="7" t="s">
        <v>45</v>
      </c>
      <c r="G296" s="23"/>
    </row>
    <row r="297" spans="1:7" x14ac:dyDescent="0.25">
      <c r="A297" s="21" t="s">
        <v>45</v>
      </c>
      <c r="B297" s="22" t="s">
        <v>45</v>
      </c>
      <c r="C297" s="18"/>
      <c r="D297" s="6"/>
      <c r="E297" s="6"/>
      <c r="F297" s="7" t="s">
        <v>45</v>
      </c>
      <c r="G297" s="23"/>
    </row>
    <row r="298" spans="1:7" x14ac:dyDescent="0.25">
      <c r="A298" s="21" t="s">
        <v>45</v>
      </c>
      <c r="B298" s="22" t="s">
        <v>45</v>
      </c>
      <c r="C298" s="18"/>
      <c r="D298" s="6"/>
      <c r="E298" s="6"/>
      <c r="F298" s="7" t="s">
        <v>45</v>
      </c>
      <c r="G298" s="23"/>
    </row>
    <row r="299" spans="1:7" x14ac:dyDescent="0.25">
      <c r="A299" s="21" t="s">
        <v>45</v>
      </c>
      <c r="B299" s="22" t="s">
        <v>45</v>
      </c>
      <c r="C299" s="18"/>
      <c r="D299" s="6"/>
      <c r="E299" s="6"/>
      <c r="F299" s="7" t="s">
        <v>45</v>
      </c>
      <c r="G299" s="23"/>
    </row>
    <row r="300" spans="1:7" x14ac:dyDescent="0.25">
      <c r="A300" s="21" t="s">
        <v>45</v>
      </c>
      <c r="B300" s="22" t="s">
        <v>45</v>
      </c>
      <c r="C300" s="18"/>
      <c r="D300" s="6"/>
      <c r="E300" s="6"/>
      <c r="F300" s="7" t="s">
        <v>45</v>
      </c>
      <c r="G300" s="23"/>
    </row>
    <row r="301" spans="1:7" x14ac:dyDescent="0.25">
      <c r="A301" s="21" t="s">
        <v>45</v>
      </c>
      <c r="B301" s="22" t="s">
        <v>45</v>
      </c>
      <c r="C301" s="18"/>
      <c r="D301" s="6"/>
      <c r="E301" s="6"/>
      <c r="F301" s="7" t="s">
        <v>45</v>
      </c>
      <c r="G301" s="23"/>
    </row>
    <row r="302" spans="1:7" x14ac:dyDescent="0.25">
      <c r="A302" s="21" t="s">
        <v>45</v>
      </c>
      <c r="B302" s="22" t="s">
        <v>45</v>
      </c>
      <c r="C302" s="18"/>
      <c r="D302" s="6"/>
      <c r="E302" s="6"/>
      <c r="F302" s="7" t="s">
        <v>45</v>
      </c>
      <c r="G302" s="23"/>
    </row>
    <row r="303" spans="1:7" x14ac:dyDescent="0.25">
      <c r="A303" s="21" t="s">
        <v>45</v>
      </c>
      <c r="B303" s="22" t="s">
        <v>45</v>
      </c>
      <c r="C303" s="18"/>
      <c r="D303" s="6"/>
      <c r="E303" s="6"/>
      <c r="F303" s="7" t="s">
        <v>45</v>
      </c>
      <c r="G303" s="23"/>
    </row>
    <row r="304" spans="1:7" x14ac:dyDescent="0.25">
      <c r="A304" s="21" t="s">
        <v>45</v>
      </c>
      <c r="B304" s="22" t="s">
        <v>45</v>
      </c>
      <c r="C304" s="18"/>
      <c r="D304" s="6"/>
      <c r="E304" s="6"/>
      <c r="F304" s="7" t="s">
        <v>45</v>
      </c>
      <c r="G304" s="23"/>
    </row>
    <row r="305" spans="1:7" x14ac:dyDescent="0.25">
      <c r="A305" s="21" t="s">
        <v>45</v>
      </c>
      <c r="B305" s="22" t="s">
        <v>45</v>
      </c>
      <c r="C305" s="18"/>
      <c r="D305" s="6"/>
      <c r="E305" s="6"/>
      <c r="F305" s="7" t="s">
        <v>45</v>
      </c>
      <c r="G305" s="23"/>
    </row>
    <row r="306" spans="1:7" x14ac:dyDescent="0.25">
      <c r="A306" s="21" t="s">
        <v>45</v>
      </c>
      <c r="B306" s="22" t="s">
        <v>45</v>
      </c>
      <c r="C306" s="18"/>
      <c r="D306" s="6"/>
      <c r="E306" s="6"/>
      <c r="F306" s="7" t="s">
        <v>45</v>
      </c>
      <c r="G306" s="23"/>
    </row>
    <row r="307" spans="1:7" x14ac:dyDescent="0.25">
      <c r="A307" s="21" t="s">
        <v>45</v>
      </c>
      <c r="B307" s="22" t="s">
        <v>45</v>
      </c>
      <c r="C307" s="18"/>
      <c r="D307" s="6"/>
      <c r="E307" s="6"/>
      <c r="F307" s="7" t="s">
        <v>45</v>
      </c>
      <c r="G307" s="23"/>
    </row>
    <row r="308" spans="1:7" x14ac:dyDescent="0.25">
      <c r="A308" s="21" t="s">
        <v>45</v>
      </c>
      <c r="B308" s="22" t="s">
        <v>45</v>
      </c>
      <c r="C308" s="18"/>
      <c r="D308" s="6"/>
      <c r="E308" s="6"/>
      <c r="F308" s="7" t="s">
        <v>45</v>
      </c>
      <c r="G308" s="23"/>
    </row>
    <row r="309" spans="1:7" x14ac:dyDescent="0.25">
      <c r="A309" s="21" t="s">
        <v>45</v>
      </c>
      <c r="B309" s="22" t="s">
        <v>45</v>
      </c>
      <c r="C309" s="18"/>
      <c r="D309" s="6"/>
      <c r="E309" s="6"/>
      <c r="F309" s="7" t="s">
        <v>45</v>
      </c>
      <c r="G309" s="23"/>
    </row>
    <row r="310" spans="1:7" x14ac:dyDescent="0.25">
      <c r="A310" s="21" t="s">
        <v>45</v>
      </c>
      <c r="B310" s="22" t="s">
        <v>45</v>
      </c>
      <c r="C310" s="18"/>
      <c r="D310" s="6"/>
      <c r="E310" s="6"/>
      <c r="F310" s="7" t="s">
        <v>45</v>
      </c>
      <c r="G310" s="23"/>
    </row>
    <row r="311" spans="1:7" x14ac:dyDescent="0.25">
      <c r="A311" s="21" t="s">
        <v>45</v>
      </c>
      <c r="B311" s="22" t="s">
        <v>45</v>
      </c>
      <c r="C311" s="18"/>
      <c r="D311" s="6"/>
      <c r="E311" s="6"/>
      <c r="F311" s="7" t="s">
        <v>45</v>
      </c>
      <c r="G311" s="23"/>
    </row>
    <row r="312" spans="1:7" x14ac:dyDescent="0.25">
      <c r="A312" s="21" t="s">
        <v>45</v>
      </c>
      <c r="B312" s="22" t="s">
        <v>45</v>
      </c>
      <c r="C312" s="18"/>
      <c r="D312" s="6"/>
      <c r="E312" s="6"/>
      <c r="F312" s="7" t="s">
        <v>45</v>
      </c>
      <c r="G312" s="23"/>
    </row>
    <row r="313" spans="1:7" x14ac:dyDescent="0.25">
      <c r="A313" s="21" t="s">
        <v>45</v>
      </c>
      <c r="B313" s="22" t="s">
        <v>45</v>
      </c>
      <c r="C313" s="18"/>
      <c r="D313" s="6"/>
      <c r="E313" s="6"/>
      <c r="F313" s="7" t="s">
        <v>45</v>
      </c>
      <c r="G313" s="23"/>
    </row>
    <row r="314" spans="1:7" x14ac:dyDescent="0.25">
      <c r="A314" s="21" t="s">
        <v>45</v>
      </c>
      <c r="B314" s="22" t="s">
        <v>45</v>
      </c>
      <c r="C314" s="18"/>
      <c r="D314" s="6"/>
      <c r="E314" s="6"/>
      <c r="F314" s="7" t="s">
        <v>45</v>
      </c>
      <c r="G314" s="23"/>
    </row>
    <row r="315" spans="1:7" x14ac:dyDescent="0.25">
      <c r="A315" s="21" t="s">
        <v>45</v>
      </c>
      <c r="B315" s="22" t="s">
        <v>45</v>
      </c>
      <c r="C315" s="18"/>
      <c r="D315" s="6"/>
      <c r="E315" s="6"/>
      <c r="F315" s="7" t="s">
        <v>45</v>
      </c>
      <c r="G315" s="23"/>
    </row>
    <row r="316" spans="1:7" x14ac:dyDescent="0.25">
      <c r="A316" s="21" t="s">
        <v>45</v>
      </c>
      <c r="B316" s="22" t="s">
        <v>45</v>
      </c>
      <c r="C316" s="18"/>
      <c r="D316" s="6"/>
      <c r="E316" s="6"/>
      <c r="F316" s="7" t="s">
        <v>45</v>
      </c>
      <c r="G316" s="23"/>
    </row>
    <row r="317" spans="1:7" x14ac:dyDescent="0.25">
      <c r="A317" s="21" t="s">
        <v>45</v>
      </c>
      <c r="B317" s="22" t="s">
        <v>45</v>
      </c>
      <c r="C317" s="18"/>
      <c r="D317" s="6"/>
      <c r="E317" s="6"/>
      <c r="F317" s="7" t="s">
        <v>45</v>
      </c>
      <c r="G317" s="23"/>
    </row>
    <row r="318" spans="1:7" x14ac:dyDescent="0.25">
      <c r="A318" s="21" t="s">
        <v>45</v>
      </c>
      <c r="B318" s="22" t="s">
        <v>45</v>
      </c>
      <c r="C318" s="18"/>
      <c r="D318" s="6"/>
      <c r="E318" s="6"/>
      <c r="F318" s="7" t="s">
        <v>45</v>
      </c>
      <c r="G318" s="23"/>
    </row>
    <row r="319" spans="1:7" x14ac:dyDescent="0.25">
      <c r="A319" s="21" t="s">
        <v>45</v>
      </c>
      <c r="B319" s="22" t="s">
        <v>45</v>
      </c>
      <c r="C319" s="18"/>
      <c r="D319" s="6"/>
      <c r="E319" s="6"/>
      <c r="F319" s="7" t="s">
        <v>45</v>
      </c>
      <c r="G319" s="23"/>
    </row>
    <row r="320" spans="1:7" x14ac:dyDescent="0.25">
      <c r="A320" s="21" t="s">
        <v>45</v>
      </c>
      <c r="B320" s="22" t="s">
        <v>45</v>
      </c>
      <c r="C320" s="18"/>
      <c r="D320" s="6"/>
      <c r="E320" s="6"/>
      <c r="F320" s="7" t="s">
        <v>45</v>
      </c>
      <c r="G320" s="23"/>
    </row>
    <row r="321" spans="1:7" x14ac:dyDescent="0.25">
      <c r="A321" s="21" t="s">
        <v>45</v>
      </c>
      <c r="B321" s="22" t="s">
        <v>45</v>
      </c>
      <c r="C321" s="18"/>
      <c r="D321" s="6"/>
      <c r="E321" s="6"/>
      <c r="F321" s="7" t="s">
        <v>45</v>
      </c>
      <c r="G321" s="23"/>
    </row>
    <row r="322" spans="1:7" x14ac:dyDescent="0.25">
      <c r="A322" s="21" t="s">
        <v>45</v>
      </c>
      <c r="B322" s="22" t="s">
        <v>45</v>
      </c>
      <c r="C322" s="18"/>
      <c r="D322" s="6"/>
      <c r="E322" s="6"/>
      <c r="F322" s="7" t="s">
        <v>45</v>
      </c>
      <c r="G322" s="23"/>
    </row>
    <row r="323" spans="1:7" x14ac:dyDescent="0.25">
      <c r="A323" s="21" t="s">
        <v>45</v>
      </c>
      <c r="B323" s="22" t="s">
        <v>45</v>
      </c>
      <c r="C323" s="18"/>
      <c r="D323" s="6"/>
      <c r="E323" s="6"/>
      <c r="F323" s="7" t="s">
        <v>45</v>
      </c>
      <c r="G323" s="23"/>
    </row>
    <row r="324" spans="1:7" x14ac:dyDescent="0.25">
      <c r="A324" s="21" t="s">
        <v>45</v>
      </c>
      <c r="B324" s="22" t="s">
        <v>45</v>
      </c>
      <c r="C324" s="18"/>
      <c r="D324" s="6"/>
      <c r="E324" s="6"/>
      <c r="F324" s="7" t="s">
        <v>45</v>
      </c>
      <c r="G324" s="23"/>
    </row>
    <row r="325" spans="1:7" x14ac:dyDescent="0.25">
      <c r="A325" s="21" t="s">
        <v>45</v>
      </c>
      <c r="B325" s="22" t="s">
        <v>45</v>
      </c>
      <c r="C325" s="18"/>
      <c r="D325" s="6"/>
      <c r="E325" s="6"/>
      <c r="F325" s="7" t="s">
        <v>45</v>
      </c>
      <c r="G325" s="23"/>
    </row>
    <row r="326" spans="1:7" x14ac:dyDescent="0.25">
      <c r="A326" s="21" t="s">
        <v>45</v>
      </c>
      <c r="B326" s="22" t="s">
        <v>45</v>
      </c>
      <c r="C326" s="18"/>
      <c r="D326" s="6"/>
      <c r="E326" s="6"/>
      <c r="F326" s="7" t="s">
        <v>45</v>
      </c>
      <c r="G326" s="23"/>
    </row>
    <row r="327" spans="1:7" x14ac:dyDescent="0.25">
      <c r="A327" s="21" t="s">
        <v>45</v>
      </c>
      <c r="B327" s="22" t="s">
        <v>45</v>
      </c>
      <c r="C327" s="18"/>
      <c r="D327" s="6"/>
      <c r="E327" s="6"/>
      <c r="F327" s="7" t="s">
        <v>45</v>
      </c>
      <c r="G327" s="23"/>
    </row>
    <row r="328" spans="1:7" x14ac:dyDescent="0.25">
      <c r="A328" s="21" t="s">
        <v>45</v>
      </c>
      <c r="B328" s="22" t="s">
        <v>45</v>
      </c>
      <c r="C328" s="18"/>
      <c r="D328" s="6"/>
      <c r="E328" s="6"/>
      <c r="F328" s="7" t="s">
        <v>45</v>
      </c>
      <c r="G328" s="23"/>
    </row>
    <row r="329" spans="1:7" x14ac:dyDescent="0.25">
      <c r="A329" s="21" t="s">
        <v>45</v>
      </c>
      <c r="B329" s="22" t="s">
        <v>45</v>
      </c>
      <c r="C329" s="18"/>
      <c r="D329" s="6"/>
      <c r="E329" s="6"/>
      <c r="F329" s="7" t="s">
        <v>45</v>
      </c>
      <c r="G329" s="23"/>
    </row>
    <row r="330" spans="1:7" x14ac:dyDescent="0.25">
      <c r="A330" s="21" t="s">
        <v>45</v>
      </c>
      <c r="B330" s="22" t="s">
        <v>45</v>
      </c>
      <c r="C330" s="18"/>
      <c r="D330" s="6"/>
      <c r="E330" s="6"/>
      <c r="F330" s="7" t="s">
        <v>45</v>
      </c>
      <c r="G330" s="23"/>
    </row>
    <row r="331" spans="1:7" x14ac:dyDescent="0.25">
      <c r="A331" s="21" t="s">
        <v>45</v>
      </c>
      <c r="B331" s="22" t="s">
        <v>45</v>
      </c>
      <c r="C331" s="18"/>
      <c r="D331" s="6"/>
      <c r="E331" s="6"/>
      <c r="F331" s="7" t="s">
        <v>45</v>
      </c>
      <c r="G331" s="23"/>
    </row>
    <row r="332" spans="1:7" x14ac:dyDescent="0.25">
      <c r="A332" s="21" t="s">
        <v>45</v>
      </c>
      <c r="B332" s="22" t="s">
        <v>45</v>
      </c>
      <c r="C332" s="18"/>
      <c r="D332" s="6"/>
      <c r="E332" s="6"/>
      <c r="F332" s="7" t="s">
        <v>45</v>
      </c>
      <c r="G332" s="23"/>
    </row>
    <row r="333" spans="1:7" x14ac:dyDescent="0.25">
      <c r="A333" s="21" t="s">
        <v>45</v>
      </c>
      <c r="B333" s="22" t="s">
        <v>45</v>
      </c>
      <c r="C333" s="18"/>
      <c r="D333" s="6"/>
      <c r="E333" s="6"/>
      <c r="F333" s="7" t="s">
        <v>45</v>
      </c>
      <c r="G333" s="23"/>
    </row>
    <row r="334" spans="1:7" x14ac:dyDescent="0.25">
      <c r="A334" s="21" t="s">
        <v>45</v>
      </c>
      <c r="B334" s="22" t="s">
        <v>45</v>
      </c>
      <c r="C334" s="18"/>
      <c r="D334" s="6"/>
      <c r="E334" s="6"/>
      <c r="F334" s="7" t="s">
        <v>45</v>
      </c>
      <c r="G334" s="23"/>
    </row>
    <row r="335" spans="1:7" x14ac:dyDescent="0.25">
      <c r="A335" s="21" t="s">
        <v>45</v>
      </c>
      <c r="B335" s="22" t="s">
        <v>45</v>
      </c>
      <c r="C335" s="18"/>
      <c r="D335" s="6"/>
      <c r="E335" s="6"/>
      <c r="F335" s="7" t="s">
        <v>45</v>
      </c>
      <c r="G335" s="23"/>
    </row>
    <row r="336" spans="1:7" x14ac:dyDescent="0.25">
      <c r="A336" s="21" t="s">
        <v>45</v>
      </c>
      <c r="B336" s="22" t="s">
        <v>45</v>
      </c>
      <c r="C336" s="18"/>
      <c r="D336" s="6"/>
      <c r="E336" s="6"/>
      <c r="F336" s="7" t="s">
        <v>45</v>
      </c>
      <c r="G336" s="23"/>
    </row>
    <row r="337" spans="1:7" x14ac:dyDescent="0.25">
      <c r="A337" s="21" t="s">
        <v>45</v>
      </c>
      <c r="B337" s="22" t="s">
        <v>45</v>
      </c>
      <c r="C337" s="18"/>
      <c r="D337" s="6"/>
      <c r="E337" s="6"/>
      <c r="F337" s="7" t="s">
        <v>45</v>
      </c>
      <c r="G337" s="23"/>
    </row>
    <row r="338" spans="1:7" x14ac:dyDescent="0.25">
      <c r="A338" s="21" t="s">
        <v>45</v>
      </c>
      <c r="B338" s="22" t="s">
        <v>45</v>
      </c>
      <c r="C338" s="18"/>
      <c r="D338" s="6"/>
      <c r="E338" s="6"/>
      <c r="F338" s="7" t="s">
        <v>45</v>
      </c>
      <c r="G338" s="23"/>
    </row>
    <row r="339" spans="1:7" x14ac:dyDescent="0.25">
      <c r="A339" s="21" t="s">
        <v>45</v>
      </c>
      <c r="B339" s="22" t="s">
        <v>45</v>
      </c>
      <c r="C339" s="18"/>
      <c r="D339" s="6"/>
      <c r="E339" s="6"/>
      <c r="F339" s="7" t="s">
        <v>45</v>
      </c>
      <c r="G339" s="23"/>
    </row>
    <row r="340" spans="1:7" x14ac:dyDescent="0.25">
      <c r="A340" s="21" t="s">
        <v>45</v>
      </c>
      <c r="B340" s="22" t="s">
        <v>45</v>
      </c>
      <c r="C340" s="18"/>
      <c r="D340" s="6"/>
      <c r="E340" s="6"/>
      <c r="F340" s="7" t="s">
        <v>45</v>
      </c>
      <c r="G340" s="23"/>
    </row>
    <row r="341" spans="1:7" x14ac:dyDescent="0.25">
      <c r="A341" s="21" t="s">
        <v>45</v>
      </c>
      <c r="B341" s="22" t="s">
        <v>45</v>
      </c>
      <c r="C341" s="18"/>
      <c r="D341" s="6"/>
      <c r="E341" s="6"/>
      <c r="F341" s="7" t="s">
        <v>45</v>
      </c>
      <c r="G341" s="23"/>
    </row>
    <row r="342" spans="1:7" x14ac:dyDescent="0.25">
      <c r="A342" s="21" t="s">
        <v>45</v>
      </c>
      <c r="B342" s="22" t="s">
        <v>45</v>
      </c>
      <c r="C342" s="18"/>
      <c r="D342" s="6"/>
      <c r="E342" s="6"/>
      <c r="F342" s="7" t="s">
        <v>45</v>
      </c>
      <c r="G342" s="23"/>
    </row>
    <row r="343" spans="1:7" x14ac:dyDescent="0.25">
      <c r="A343" s="21" t="s">
        <v>45</v>
      </c>
      <c r="B343" s="22" t="s">
        <v>45</v>
      </c>
      <c r="C343" s="18"/>
      <c r="D343" s="6"/>
      <c r="E343" s="6"/>
      <c r="F343" s="7" t="s">
        <v>45</v>
      </c>
      <c r="G343" s="23"/>
    </row>
    <row r="344" spans="1:7" x14ac:dyDescent="0.25">
      <c r="A344" s="21" t="s">
        <v>45</v>
      </c>
      <c r="B344" s="22" t="s">
        <v>45</v>
      </c>
      <c r="C344" s="18"/>
      <c r="D344" s="6"/>
      <c r="E344" s="6"/>
      <c r="F344" s="7" t="s">
        <v>45</v>
      </c>
      <c r="G344" s="23"/>
    </row>
    <row r="345" spans="1:7" x14ac:dyDescent="0.25">
      <c r="A345" s="21" t="s">
        <v>45</v>
      </c>
      <c r="B345" s="22" t="s">
        <v>45</v>
      </c>
      <c r="C345" s="18"/>
      <c r="D345" s="6"/>
      <c r="E345" s="6"/>
      <c r="F345" s="7" t="s">
        <v>45</v>
      </c>
      <c r="G345" s="23"/>
    </row>
    <row r="346" spans="1:7" x14ac:dyDescent="0.25">
      <c r="A346" s="21" t="s">
        <v>45</v>
      </c>
      <c r="B346" s="22" t="s">
        <v>45</v>
      </c>
      <c r="C346" s="18"/>
      <c r="D346" s="6"/>
      <c r="E346" s="6"/>
      <c r="F346" s="7" t="s">
        <v>45</v>
      </c>
      <c r="G346" s="23"/>
    </row>
    <row r="347" spans="1:7" x14ac:dyDescent="0.25">
      <c r="A347" s="21" t="s">
        <v>45</v>
      </c>
      <c r="B347" s="22" t="s">
        <v>45</v>
      </c>
      <c r="C347" s="18"/>
      <c r="D347" s="6"/>
      <c r="E347" s="6"/>
      <c r="F347" s="7" t="s">
        <v>45</v>
      </c>
      <c r="G347" s="23"/>
    </row>
    <row r="348" spans="1:7" x14ac:dyDescent="0.25">
      <c r="A348" s="21" t="s">
        <v>45</v>
      </c>
      <c r="B348" s="22" t="s">
        <v>45</v>
      </c>
      <c r="C348" s="18"/>
      <c r="D348" s="6"/>
      <c r="E348" s="6"/>
      <c r="F348" s="7" t="s">
        <v>45</v>
      </c>
      <c r="G348" s="23"/>
    </row>
    <row r="349" spans="1:7" x14ac:dyDescent="0.25">
      <c r="A349" s="21" t="s">
        <v>45</v>
      </c>
      <c r="B349" s="22" t="s">
        <v>45</v>
      </c>
      <c r="C349" s="18"/>
      <c r="D349" s="6"/>
      <c r="E349" s="6"/>
      <c r="F349" s="7" t="s">
        <v>45</v>
      </c>
      <c r="G349" s="23"/>
    </row>
    <row r="350" spans="1:7" x14ac:dyDescent="0.25">
      <c r="A350" s="21" t="s">
        <v>45</v>
      </c>
      <c r="B350" s="22" t="s">
        <v>45</v>
      </c>
      <c r="C350" s="18"/>
      <c r="D350" s="6"/>
      <c r="E350" s="6"/>
      <c r="F350" s="7" t="s">
        <v>45</v>
      </c>
      <c r="G350" s="23"/>
    </row>
    <row r="351" spans="1:7" x14ac:dyDescent="0.25">
      <c r="A351" s="21" t="s">
        <v>45</v>
      </c>
      <c r="B351" s="22" t="s">
        <v>45</v>
      </c>
      <c r="C351" s="18"/>
      <c r="D351" s="6"/>
      <c r="E351" s="6"/>
      <c r="F351" s="7" t="s">
        <v>45</v>
      </c>
      <c r="G351" s="23"/>
    </row>
    <row r="352" spans="1:7" x14ac:dyDescent="0.25">
      <c r="A352" s="21" t="s">
        <v>45</v>
      </c>
      <c r="B352" s="22" t="s">
        <v>45</v>
      </c>
      <c r="C352" s="18"/>
      <c r="D352" s="6"/>
      <c r="E352" s="6"/>
      <c r="F352" s="7" t="s">
        <v>45</v>
      </c>
      <c r="G352" s="23"/>
    </row>
    <row r="353" spans="1:7" x14ac:dyDescent="0.25">
      <c r="A353" s="21" t="s">
        <v>45</v>
      </c>
      <c r="B353" s="22" t="s">
        <v>45</v>
      </c>
      <c r="C353" s="18"/>
      <c r="D353" s="6"/>
      <c r="E353" s="6"/>
      <c r="F353" s="7" t="s">
        <v>45</v>
      </c>
      <c r="G353" s="23"/>
    </row>
    <row r="354" spans="1:7" x14ac:dyDescent="0.25">
      <c r="A354" s="21" t="s">
        <v>45</v>
      </c>
      <c r="B354" s="22" t="s">
        <v>45</v>
      </c>
      <c r="C354" s="18"/>
      <c r="D354" s="6"/>
      <c r="E354" s="6"/>
      <c r="F354" s="7" t="s">
        <v>45</v>
      </c>
      <c r="G354" s="23"/>
    </row>
    <row r="355" spans="1:7" x14ac:dyDescent="0.25">
      <c r="A355" s="21" t="s">
        <v>45</v>
      </c>
      <c r="B355" s="22" t="s">
        <v>45</v>
      </c>
      <c r="C355" s="18"/>
      <c r="D355" s="6"/>
      <c r="E355" s="6"/>
      <c r="F355" s="7" t="s">
        <v>45</v>
      </c>
      <c r="G355" s="23"/>
    </row>
    <row r="356" spans="1:7" x14ac:dyDescent="0.25">
      <c r="A356" s="21" t="s">
        <v>45</v>
      </c>
      <c r="B356" s="22" t="s">
        <v>45</v>
      </c>
      <c r="C356" s="18"/>
      <c r="D356" s="6"/>
      <c r="E356" s="6"/>
      <c r="F356" s="7" t="s">
        <v>45</v>
      </c>
      <c r="G356" s="23"/>
    </row>
    <row r="357" spans="1:7" x14ac:dyDescent="0.25">
      <c r="A357" s="21" t="s">
        <v>45</v>
      </c>
      <c r="B357" s="22" t="s">
        <v>45</v>
      </c>
      <c r="C357" s="18"/>
      <c r="D357" s="6"/>
      <c r="E357" s="6"/>
      <c r="F357" s="7" t="s">
        <v>45</v>
      </c>
      <c r="G357" s="23"/>
    </row>
    <row r="358" spans="1:7" x14ac:dyDescent="0.25">
      <c r="A358" s="21" t="s">
        <v>45</v>
      </c>
      <c r="B358" s="22" t="s">
        <v>45</v>
      </c>
      <c r="C358" s="18"/>
      <c r="D358" s="6"/>
      <c r="E358" s="6"/>
      <c r="F358" s="7" t="s">
        <v>45</v>
      </c>
      <c r="G358" s="23"/>
    </row>
    <row r="359" spans="1:7" x14ac:dyDescent="0.25">
      <c r="A359" s="21" t="s">
        <v>45</v>
      </c>
      <c r="B359" s="22" t="s">
        <v>45</v>
      </c>
      <c r="C359" s="18"/>
      <c r="D359" s="6"/>
      <c r="E359" s="6"/>
      <c r="F359" s="7" t="s">
        <v>45</v>
      </c>
      <c r="G359" s="23"/>
    </row>
    <row r="360" spans="1:7" x14ac:dyDescent="0.25">
      <c r="A360" s="21" t="s">
        <v>45</v>
      </c>
      <c r="B360" s="22" t="s">
        <v>45</v>
      </c>
      <c r="C360" s="18"/>
      <c r="D360" s="6"/>
      <c r="E360" s="6"/>
      <c r="F360" s="7" t="s">
        <v>45</v>
      </c>
      <c r="G360" s="23"/>
    </row>
    <row r="361" spans="1:7" x14ac:dyDescent="0.25">
      <c r="A361" s="21" t="s">
        <v>45</v>
      </c>
      <c r="B361" s="22" t="s">
        <v>45</v>
      </c>
      <c r="C361" s="18"/>
      <c r="D361" s="6"/>
      <c r="E361" s="6"/>
      <c r="F361" s="7" t="s">
        <v>45</v>
      </c>
      <c r="G361" s="23"/>
    </row>
    <row r="362" spans="1:7" x14ac:dyDescent="0.25">
      <c r="A362" s="21" t="s">
        <v>45</v>
      </c>
      <c r="B362" s="22" t="s">
        <v>45</v>
      </c>
      <c r="C362" s="18"/>
      <c r="D362" s="6"/>
      <c r="E362" s="6"/>
      <c r="F362" s="7" t="s">
        <v>45</v>
      </c>
      <c r="G362" s="23"/>
    </row>
    <row r="363" spans="1:7" x14ac:dyDescent="0.25">
      <c r="A363" s="21" t="s">
        <v>45</v>
      </c>
      <c r="B363" s="22" t="s">
        <v>45</v>
      </c>
      <c r="C363" s="18"/>
      <c r="D363" s="6"/>
      <c r="E363" s="6"/>
      <c r="F363" s="7" t="s">
        <v>45</v>
      </c>
      <c r="G363" s="23"/>
    </row>
    <row r="364" spans="1:7" x14ac:dyDescent="0.25">
      <c r="A364" s="21" t="s">
        <v>45</v>
      </c>
      <c r="B364" s="22" t="s">
        <v>45</v>
      </c>
      <c r="C364" s="18"/>
      <c r="D364" s="6"/>
      <c r="E364" s="6"/>
      <c r="F364" s="7" t="s">
        <v>45</v>
      </c>
      <c r="G364" s="23"/>
    </row>
    <row r="365" spans="1:7" x14ac:dyDescent="0.25">
      <c r="A365" s="21" t="s">
        <v>45</v>
      </c>
      <c r="B365" s="22" t="s">
        <v>45</v>
      </c>
      <c r="C365" s="18"/>
      <c r="D365" s="6"/>
      <c r="E365" s="6"/>
      <c r="F365" s="7" t="s">
        <v>45</v>
      </c>
      <c r="G365" s="23"/>
    </row>
    <row r="366" spans="1:7" x14ac:dyDescent="0.25">
      <c r="A366" s="21" t="s">
        <v>45</v>
      </c>
      <c r="B366" s="22" t="s">
        <v>45</v>
      </c>
      <c r="C366" s="18"/>
      <c r="D366" s="6"/>
      <c r="E366" s="6"/>
      <c r="F366" s="7" t="s">
        <v>45</v>
      </c>
      <c r="G366" s="23"/>
    </row>
    <row r="367" spans="1:7" x14ac:dyDescent="0.25">
      <c r="A367" s="21" t="s">
        <v>45</v>
      </c>
      <c r="B367" s="22" t="s">
        <v>45</v>
      </c>
      <c r="C367" s="18"/>
      <c r="D367" s="6"/>
      <c r="E367" s="6"/>
      <c r="F367" s="7" t="s">
        <v>45</v>
      </c>
      <c r="G367" s="23"/>
    </row>
    <row r="368" spans="1:7" x14ac:dyDescent="0.25">
      <c r="A368" s="21" t="s">
        <v>45</v>
      </c>
      <c r="B368" s="22" t="s">
        <v>45</v>
      </c>
      <c r="C368" s="18"/>
      <c r="D368" s="6"/>
      <c r="E368" s="6"/>
      <c r="F368" s="7" t="s">
        <v>45</v>
      </c>
      <c r="G368" s="23"/>
    </row>
    <row r="369" spans="1:7" x14ac:dyDescent="0.25">
      <c r="A369" s="21" t="s">
        <v>45</v>
      </c>
      <c r="B369" s="22" t="s">
        <v>45</v>
      </c>
      <c r="C369" s="18"/>
      <c r="D369" s="6"/>
      <c r="E369" s="6"/>
      <c r="F369" s="7" t="s">
        <v>45</v>
      </c>
      <c r="G369" s="23"/>
    </row>
    <row r="370" spans="1:7" x14ac:dyDescent="0.25">
      <c r="A370" s="21" t="s">
        <v>45</v>
      </c>
      <c r="B370" s="22" t="s">
        <v>45</v>
      </c>
      <c r="C370" s="18"/>
      <c r="D370" s="6"/>
      <c r="E370" s="6"/>
      <c r="F370" s="7" t="s">
        <v>45</v>
      </c>
      <c r="G370" s="23"/>
    </row>
    <row r="371" spans="1:7" x14ac:dyDescent="0.25">
      <c r="A371" s="21" t="s">
        <v>45</v>
      </c>
      <c r="B371" s="22" t="s">
        <v>45</v>
      </c>
      <c r="C371" s="18"/>
      <c r="D371" s="6"/>
      <c r="E371" s="6"/>
      <c r="F371" s="7" t="s">
        <v>45</v>
      </c>
      <c r="G371" s="23"/>
    </row>
    <row r="372" spans="1:7" x14ac:dyDescent="0.25">
      <c r="A372" s="21" t="s">
        <v>45</v>
      </c>
      <c r="B372" s="22" t="s">
        <v>45</v>
      </c>
      <c r="C372" s="18"/>
      <c r="D372" s="6"/>
      <c r="E372" s="6"/>
      <c r="F372" s="7" t="s">
        <v>45</v>
      </c>
      <c r="G372" s="23"/>
    </row>
    <row r="373" spans="1:7" x14ac:dyDescent="0.25">
      <c r="A373" s="21" t="s">
        <v>45</v>
      </c>
      <c r="B373" s="22" t="s">
        <v>45</v>
      </c>
      <c r="C373" s="18"/>
      <c r="D373" s="6"/>
      <c r="E373" s="6"/>
      <c r="F373" s="7" t="s">
        <v>45</v>
      </c>
      <c r="G373" s="23"/>
    </row>
    <row r="374" spans="1:7" x14ac:dyDescent="0.25">
      <c r="A374" s="21" t="s">
        <v>45</v>
      </c>
      <c r="B374" s="22" t="s">
        <v>45</v>
      </c>
      <c r="C374" s="18"/>
      <c r="D374" s="6"/>
      <c r="E374" s="6"/>
      <c r="F374" s="7" t="s">
        <v>45</v>
      </c>
      <c r="G374" s="23"/>
    </row>
    <row r="375" spans="1:7" x14ac:dyDescent="0.25">
      <c r="A375" s="21" t="s">
        <v>45</v>
      </c>
      <c r="B375" s="22" t="s">
        <v>45</v>
      </c>
      <c r="C375" s="18"/>
      <c r="D375" s="6"/>
      <c r="E375" s="6"/>
      <c r="F375" s="7" t="s">
        <v>45</v>
      </c>
      <c r="G375" s="23"/>
    </row>
    <row r="376" spans="1:7" x14ac:dyDescent="0.25">
      <c r="A376" s="21" t="s">
        <v>45</v>
      </c>
      <c r="B376" s="22" t="s">
        <v>45</v>
      </c>
      <c r="C376" s="18"/>
      <c r="D376" s="6"/>
      <c r="E376" s="6"/>
      <c r="F376" s="7" t="s">
        <v>45</v>
      </c>
      <c r="G376" s="23"/>
    </row>
    <row r="377" spans="1:7" x14ac:dyDescent="0.25">
      <c r="A377" s="21" t="s">
        <v>45</v>
      </c>
      <c r="B377" s="22" t="s">
        <v>45</v>
      </c>
      <c r="C377" s="18"/>
      <c r="D377" s="6"/>
      <c r="E377" s="6"/>
      <c r="F377" s="7" t="s">
        <v>45</v>
      </c>
      <c r="G377" s="23"/>
    </row>
    <row r="378" spans="1:7" x14ac:dyDescent="0.25">
      <c r="A378" s="21" t="s">
        <v>45</v>
      </c>
      <c r="B378" s="22" t="s">
        <v>45</v>
      </c>
      <c r="C378" s="18"/>
      <c r="D378" s="6"/>
      <c r="E378" s="6"/>
      <c r="F378" s="7" t="s">
        <v>45</v>
      </c>
      <c r="G378" s="23"/>
    </row>
    <row r="379" spans="1:7" x14ac:dyDescent="0.25">
      <c r="A379" s="21" t="s">
        <v>45</v>
      </c>
      <c r="B379" s="22" t="s">
        <v>45</v>
      </c>
      <c r="C379" s="18"/>
      <c r="D379" s="6"/>
      <c r="E379" s="6"/>
      <c r="F379" s="7" t="s">
        <v>45</v>
      </c>
      <c r="G379" s="23"/>
    </row>
    <row r="380" spans="1:7" x14ac:dyDescent="0.25">
      <c r="A380" s="21" t="s">
        <v>45</v>
      </c>
      <c r="B380" s="22" t="s">
        <v>45</v>
      </c>
      <c r="C380" s="18"/>
      <c r="D380" s="6"/>
      <c r="E380" s="6"/>
      <c r="F380" s="7" t="s">
        <v>45</v>
      </c>
      <c r="G380" s="23"/>
    </row>
    <row r="381" spans="1:7" x14ac:dyDescent="0.25">
      <c r="A381" s="21" t="s">
        <v>45</v>
      </c>
      <c r="B381" s="22" t="s">
        <v>45</v>
      </c>
      <c r="C381" s="18"/>
      <c r="D381" s="6"/>
      <c r="E381" s="6"/>
      <c r="F381" s="7" t="s">
        <v>45</v>
      </c>
      <c r="G381" s="23"/>
    </row>
    <row r="382" spans="1:7" x14ac:dyDescent="0.25">
      <c r="A382" s="21" t="s">
        <v>45</v>
      </c>
      <c r="B382" s="22" t="s">
        <v>45</v>
      </c>
      <c r="C382" s="18"/>
      <c r="D382" s="6"/>
      <c r="E382" s="6"/>
      <c r="F382" s="7" t="s">
        <v>45</v>
      </c>
      <c r="G382" s="23"/>
    </row>
    <row r="383" spans="1:7" x14ac:dyDescent="0.25">
      <c r="A383" s="21" t="s">
        <v>45</v>
      </c>
      <c r="B383" s="22" t="s">
        <v>45</v>
      </c>
      <c r="C383" s="18"/>
      <c r="D383" s="6"/>
      <c r="E383" s="6"/>
      <c r="F383" s="7" t="s">
        <v>45</v>
      </c>
      <c r="G383" s="23"/>
    </row>
    <row r="384" spans="1:7" x14ac:dyDescent="0.25">
      <c r="A384" s="21" t="s">
        <v>45</v>
      </c>
      <c r="B384" s="22" t="s">
        <v>45</v>
      </c>
      <c r="C384" s="18"/>
      <c r="D384" s="6"/>
      <c r="E384" s="6"/>
      <c r="F384" s="7" t="s">
        <v>45</v>
      </c>
      <c r="G384" s="23"/>
    </row>
    <row r="385" spans="1:7" x14ac:dyDescent="0.25">
      <c r="A385" s="21" t="s">
        <v>45</v>
      </c>
      <c r="B385" s="22" t="s">
        <v>45</v>
      </c>
      <c r="C385" s="18"/>
      <c r="D385" s="6"/>
      <c r="E385" s="6"/>
      <c r="F385" s="7" t="s">
        <v>45</v>
      </c>
      <c r="G385" s="23"/>
    </row>
    <row r="386" spans="1:7" x14ac:dyDescent="0.25">
      <c r="A386" s="21" t="s">
        <v>45</v>
      </c>
      <c r="B386" s="22" t="s">
        <v>45</v>
      </c>
      <c r="C386" s="18"/>
      <c r="D386" s="6"/>
      <c r="E386" s="6"/>
      <c r="F386" s="7" t="s">
        <v>45</v>
      </c>
      <c r="G386" s="23"/>
    </row>
    <row r="387" spans="1:7" x14ac:dyDescent="0.25">
      <c r="A387" s="21" t="s">
        <v>45</v>
      </c>
      <c r="B387" s="22" t="s">
        <v>45</v>
      </c>
      <c r="C387" s="18"/>
      <c r="D387" s="6"/>
      <c r="E387" s="6"/>
      <c r="F387" s="7" t="s">
        <v>45</v>
      </c>
      <c r="G387" s="23"/>
    </row>
    <row r="388" spans="1:7" x14ac:dyDescent="0.25">
      <c r="A388" s="21" t="s">
        <v>45</v>
      </c>
      <c r="B388" s="22" t="s">
        <v>45</v>
      </c>
      <c r="C388" s="18"/>
      <c r="D388" s="6"/>
      <c r="E388" s="6"/>
      <c r="F388" s="7" t="s">
        <v>45</v>
      </c>
      <c r="G388" s="23"/>
    </row>
    <row r="389" spans="1:7" x14ac:dyDescent="0.25">
      <c r="A389" s="21" t="s">
        <v>45</v>
      </c>
      <c r="B389" s="22" t="s">
        <v>45</v>
      </c>
      <c r="C389" s="18"/>
      <c r="D389" s="6"/>
      <c r="E389" s="6"/>
      <c r="F389" s="7" t="s">
        <v>45</v>
      </c>
      <c r="G389" s="23"/>
    </row>
    <row r="390" spans="1:7" x14ac:dyDescent="0.25">
      <c r="A390" s="21" t="s">
        <v>45</v>
      </c>
      <c r="B390" s="22" t="s">
        <v>45</v>
      </c>
      <c r="C390" s="18"/>
      <c r="D390" s="6"/>
      <c r="E390" s="6"/>
      <c r="F390" s="7" t="s">
        <v>45</v>
      </c>
      <c r="G390" s="23"/>
    </row>
    <row r="391" spans="1:7" x14ac:dyDescent="0.25">
      <c r="A391" s="21" t="s">
        <v>45</v>
      </c>
      <c r="B391" s="22" t="s">
        <v>45</v>
      </c>
      <c r="C391" s="18"/>
      <c r="D391" s="6"/>
      <c r="E391" s="6"/>
      <c r="F391" s="7" t="s">
        <v>45</v>
      </c>
      <c r="G391" s="23"/>
    </row>
    <row r="392" spans="1:7" x14ac:dyDescent="0.25">
      <c r="A392" s="21" t="s">
        <v>45</v>
      </c>
      <c r="B392" s="22" t="s">
        <v>45</v>
      </c>
      <c r="C392" s="18"/>
      <c r="D392" s="6"/>
      <c r="E392" s="6"/>
      <c r="F392" s="7" t="s">
        <v>45</v>
      </c>
      <c r="G392" s="23"/>
    </row>
    <row r="393" spans="1:7" x14ac:dyDescent="0.25">
      <c r="A393" s="21" t="s">
        <v>45</v>
      </c>
      <c r="B393" s="22" t="s">
        <v>45</v>
      </c>
      <c r="C393" s="18"/>
      <c r="D393" s="6"/>
      <c r="E393" s="6"/>
      <c r="F393" s="7" t="s">
        <v>45</v>
      </c>
      <c r="G393" s="23"/>
    </row>
    <row r="394" spans="1:7" x14ac:dyDescent="0.25">
      <c r="A394" s="21" t="s">
        <v>45</v>
      </c>
      <c r="B394" s="22" t="s">
        <v>45</v>
      </c>
      <c r="C394" s="18"/>
      <c r="D394" s="6"/>
      <c r="E394" s="6"/>
      <c r="F394" s="7" t="s">
        <v>45</v>
      </c>
      <c r="G394" s="23"/>
    </row>
    <row r="395" spans="1:7" x14ac:dyDescent="0.25">
      <c r="A395" s="21" t="s">
        <v>45</v>
      </c>
      <c r="B395" s="22" t="s">
        <v>45</v>
      </c>
      <c r="C395" s="18"/>
      <c r="D395" s="6"/>
      <c r="E395" s="6"/>
      <c r="F395" s="7" t="s">
        <v>45</v>
      </c>
      <c r="G395" s="23"/>
    </row>
    <row r="396" spans="1:7" x14ac:dyDescent="0.25">
      <c r="A396" s="21" t="s">
        <v>45</v>
      </c>
      <c r="B396" s="22" t="s">
        <v>45</v>
      </c>
      <c r="C396" s="18"/>
      <c r="D396" s="6"/>
      <c r="E396" s="6"/>
      <c r="F396" s="7" t="s">
        <v>45</v>
      </c>
      <c r="G396" s="23"/>
    </row>
    <row r="397" spans="1:7" x14ac:dyDescent="0.25">
      <c r="A397" s="21" t="s">
        <v>45</v>
      </c>
      <c r="B397" s="22" t="s">
        <v>45</v>
      </c>
      <c r="C397" s="18"/>
      <c r="F397" s="7" t="s">
        <v>45</v>
      </c>
      <c r="G397" s="23"/>
    </row>
    <row r="398" spans="1:7" x14ac:dyDescent="0.25">
      <c r="A398" s="21" t="s">
        <v>45</v>
      </c>
      <c r="B398" s="22" t="s">
        <v>45</v>
      </c>
      <c r="C398" s="18"/>
      <c r="F398" s="7" t="s">
        <v>45</v>
      </c>
      <c r="G398" s="23"/>
    </row>
    <row r="399" spans="1:7" x14ac:dyDescent="0.25">
      <c r="A399" s="21" t="s">
        <v>45</v>
      </c>
      <c r="B399" s="22" t="s">
        <v>45</v>
      </c>
      <c r="C399" s="18"/>
      <c r="F399" s="7" t="s">
        <v>45</v>
      </c>
      <c r="G399" s="23"/>
    </row>
    <row r="400" spans="1:7" x14ac:dyDescent="0.25">
      <c r="A400" s="21" t="s">
        <v>45</v>
      </c>
      <c r="B400" s="22" t="s">
        <v>45</v>
      </c>
      <c r="C400" s="18"/>
      <c r="F400" s="7" t="s">
        <v>45</v>
      </c>
      <c r="G400" s="23"/>
    </row>
    <row r="401" spans="1:7" x14ac:dyDescent="0.25">
      <c r="A401" s="21" t="s">
        <v>45</v>
      </c>
      <c r="B401" s="22" t="s">
        <v>45</v>
      </c>
      <c r="C401" s="18"/>
      <c r="F401" s="7" t="s">
        <v>45</v>
      </c>
      <c r="G401" s="23"/>
    </row>
    <row r="402" spans="1:7" x14ac:dyDescent="0.25">
      <c r="A402" s="21" t="s">
        <v>45</v>
      </c>
      <c r="B402" s="22" t="s">
        <v>45</v>
      </c>
      <c r="C402" s="18"/>
      <c r="F402" s="7" t="s">
        <v>45</v>
      </c>
      <c r="G402" s="23"/>
    </row>
    <row r="403" spans="1:7" x14ac:dyDescent="0.25">
      <c r="A403" s="21" t="s">
        <v>45</v>
      </c>
      <c r="B403" s="22" t="s">
        <v>45</v>
      </c>
      <c r="C403" s="18"/>
      <c r="F403" s="7" t="s">
        <v>45</v>
      </c>
      <c r="G403" s="23"/>
    </row>
    <row r="404" spans="1:7" x14ac:dyDescent="0.25">
      <c r="A404" s="21" t="s">
        <v>45</v>
      </c>
      <c r="B404" s="22" t="s">
        <v>45</v>
      </c>
      <c r="C404" s="18"/>
      <c r="F404" s="7" t="s">
        <v>45</v>
      </c>
      <c r="G404" s="23"/>
    </row>
    <row r="405" spans="1:7" x14ac:dyDescent="0.25">
      <c r="A405" s="21" t="s">
        <v>45</v>
      </c>
      <c r="B405" s="22" t="s">
        <v>45</v>
      </c>
      <c r="C405" s="18"/>
      <c r="F405" s="7" t="s">
        <v>45</v>
      </c>
      <c r="G405" s="23"/>
    </row>
    <row r="406" spans="1:7" x14ac:dyDescent="0.25">
      <c r="A406" s="21" t="s">
        <v>45</v>
      </c>
      <c r="B406" s="22" t="s">
        <v>45</v>
      </c>
      <c r="C406" s="18"/>
      <c r="F406" s="7" t="s">
        <v>45</v>
      </c>
      <c r="G406" s="23"/>
    </row>
    <row r="407" spans="1:7" x14ac:dyDescent="0.25">
      <c r="A407" s="21" t="s">
        <v>45</v>
      </c>
      <c r="B407" s="22" t="s">
        <v>45</v>
      </c>
      <c r="C407" s="18"/>
      <c r="F407" s="7" t="s">
        <v>45</v>
      </c>
      <c r="G407" s="23"/>
    </row>
    <row r="408" spans="1:7" x14ac:dyDescent="0.25">
      <c r="A408" s="21" t="s">
        <v>45</v>
      </c>
      <c r="B408" s="22" t="s">
        <v>45</v>
      </c>
      <c r="C408" s="18"/>
      <c r="F408" s="7" t="s">
        <v>45</v>
      </c>
      <c r="G408" s="23"/>
    </row>
    <row r="409" spans="1:7" x14ac:dyDescent="0.25">
      <c r="A409" s="21" t="s">
        <v>45</v>
      </c>
      <c r="B409" s="22" t="s">
        <v>45</v>
      </c>
      <c r="C409" s="18"/>
      <c r="F409" s="7" t="s">
        <v>45</v>
      </c>
      <c r="G409" s="23"/>
    </row>
    <row r="410" spans="1:7" x14ac:dyDescent="0.25">
      <c r="A410" s="21" t="s">
        <v>45</v>
      </c>
      <c r="B410" s="22" t="s">
        <v>45</v>
      </c>
      <c r="C410" s="18"/>
      <c r="F410" s="7" t="s">
        <v>45</v>
      </c>
      <c r="G410" s="23"/>
    </row>
    <row r="411" spans="1:7" x14ac:dyDescent="0.25">
      <c r="A411" s="21" t="s">
        <v>45</v>
      </c>
      <c r="B411" s="22" t="s">
        <v>45</v>
      </c>
      <c r="C411" s="18"/>
      <c r="F411" s="7" t="s">
        <v>45</v>
      </c>
      <c r="G411" s="23"/>
    </row>
    <row r="412" spans="1:7" x14ac:dyDescent="0.25">
      <c r="A412" s="21" t="s">
        <v>45</v>
      </c>
      <c r="B412" s="22" t="s">
        <v>45</v>
      </c>
      <c r="C412" s="18"/>
      <c r="F412" s="7" t="s">
        <v>45</v>
      </c>
      <c r="G412" s="23"/>
    </row>
    <row r="413" spans="1:7" x14ac:dyDescent="0.25">
      <c r="A413" s="21" t="s">
        <v>45</v>
      </c>
      <c r="B413" s="22" t="s">
        <v>45</v>
      </c>
      <c r="C413" s="18"/>
      <c r="F413" s="7" t="s">
        <v>45</v>
      </c>
      <c r="G413" s="23"/>
    </row>
    <row r="414" spans="1:7" x14ac:dyDescent="0.25">
      <c r="A414" s="21" t="s">
        <v>45</v>
      </c>
      <c r="B414" s="22" t="s">
        <v>45</v>
      </c>
      <c r="C414" s="18"/>
      <c r="F414" s="7" t="s">
        <v>45</v>
      </c>
      <c r="G414" s="23"/>
    </row>
    <row r="415" spans="1:7" x14ac:dyDescent="0.25">
      <c r="A415" s="21" t="s">
        <v>45</v>
      </c>
      <c r="B415" s="22" t="s">
        <v>45</v>
      </c>
      <c r="C415" s="18"/>
      <c r="F415" s="7" t="s">
        <v>45</v>
      </c>
      <c r="G415" s="23"/>
    </row>
    <row r="416" spans="1:7" x14ac:dyDescent="0.25">
      <c r="A416" s="21" t="s">
        <v>45</v>
      </c>
      <c r="B416" s="22" t="s">
        <v>45</v>
      </c>
      <c r="C416" s="18"/>
      <c r="F416" s="7" t="s">
        <v>45</v>
      </c>
      <c r="G416" s="23"/>
    </row>
    <row r="417" spans="1:7" x14ac:dyDescent="0.25">
      <c r="A417" s="21" t="s">
        <v>45</v>
      </c>
      <c r="B417" s="22" t="s">
        <v>45</v>
      </c>
      <c r="C417" s="18"/>
      <c r="F417" s="7" t="s">
        <v>45</v>
      </c>
      <c r="G417" s="23"/>
    </row>
    <row r="418" spans="1:7" x14ac:dyDescent="0.25">
      <c r="A418" s="21" t="s">
        <v>45</v>
      </c>
      <c r="B418" s="22" t="s">
        <v>45</v>
      </c>
      <c r="C418" s="18"/>
      <c r="F418" s="7" t="s">
        <v>45</v>
      </c>
      <c r="G418" s="23"/>
    </row>
    <row r="419" spans="1:7" x14ac:dyDescent="0.25">
      <c r="A419" s="21" t="s">
        <v>45</v>
      </c>
      <c r="B419" s="22" t="s">
        <v>45</v>
      </c>
      <c r="C419" s="18"/>
      <c r="F419" s="7" t="s">
        <v>45</v>
      </c>
      <c r="G419" s="23"/>
    </row>
    <row r="420" spans="1:7" x14ac:dyDescent="0.25">
      <c r="A420" s="21" t="s">
        <v>45</v>
      </c>
      <c r="B420" s="22" t="s">
        <v>45</v>
      </c>
      <c r="C420" s="18"/>
      <c r="F420" s="7" t="s">
        <v>45</v>
      </c>
      <c r="G420" s="23"/>
    </row>
    <row r="421" spans="1:7" x14ac:dyDescent="0.25">
      <c r="A421" s="21" t="s">
        <v>45</v>
      </c>
      <c r="B421" s="22" t="s">
        <v>45</v>
      </c>
      <c r="C421" s="18"/>
      <c r="F421" s="7" t="s">
        <v>45</v>
      </c>
      <c r="G421" s="23"/>
    </row>
    <row r="422" spans="1:7" x14ac:dyDescent="0.25">
      <c r="A422" s="21" t="s">
        <v>45</v>
      </c>
      <c r="B422" s="22" t="s">
        <v>45</v>
      </c>
      <c r="C422" s="18"/>
      <c r="F422" s="7" t="s">
        <v>45</v>
      </c>
      <c r="G422" s="23"/>
    </row>
    <row r="423" spans="1:7" x14ac:dyDescent="0.25">
      <c r="A423" s="21" t="s">
        <v>45</v>
      </c>
      <c r="B423" s="22" t="s">
        <v>45</v>
      </c>
      <c r="C423" s="18"/>
      <c r="F423" s="7" t="s">
        <v>45</v>
      </c>
      <c r="G423" s="23"/>
    </row>
    <row r="424" spans="1:7" x14ac:dyDescent="0.25">
      <c r="A424" s="21" t="s">
        <v>45</v>
      </c>
      <c r="B424" s="22" t="s">
        <v>45</v>
      </c>
      <c r="C424" s="18"/>
      <c r="F424" s="7" t="s">
        <v>45</v>
      </c>
      <c r="G424" s="23"/>
    </row>
    <row r="425" spans="1:7" x14ac:dyDescent="0.25">
      <c r="A425" s="21" t="s">
        <v>45</v>
      </c>
      <c r="B425" s="22" t="s">
        <v>45</v>
      </c>
      <c r="C425" s="18"/>
      <c r="F425" s="7" t="s">
        <v>45</v>
      </c>
      <c r="G425" s="23"/>
    </row>
    <row r="426" spans="1:7" x14ac:dyDescent="0.25">
      <c r="A426" s="21" t="s">
        <v>45</v>
      </c>
      <c r="B426" s="22" t="s">
        <v>45</v>
      </c>
      <c r="C426" s="18"/>
      <c r="F426" s="7" t="s">
        <v>45</v>
      </c>
      <c r="G426" s="23"/>
    </row>
    <row r="427" spans="1:7" x14ac:dyDescent="0.25">
      <c r="A427" s="21" t="s">
        <v>45</v>
      </c>
      <c r="B427" s="22" t="s">
        <v>45</v>
      </c>
      <c r="C427" s="18"/>
      <c r="F427" s="7" t="s">
        <v>45</v>
      </c>
      <c r="G427" s="23"/>
    </row>
    <row r="428" spans="1:7" x14ac:dyDescent="0.25">
      <c r="A428" s="21" t="s">
        <v>45</v>
      </c>
      <c r="B428" s="22" t="s">
        <v>45</v>
      </c>
      <c r="C428" s="18"/>
      <c r="F428" s="7" t="s">
        <v>45</v>
      </c>
      <c r="G428" s="23"/>
    </row>
    <row r="429" spans="1:7" x14ac:dyDescent="0.25">
      <c r="A429" s="21" t="s">
        <v>45</v>
      </c>
      <c r="B429" s="22" t="s">
        <v>45</v>
      </c>
      <c r="C429" s="18"/>
      <c r="F429" s="7" t="s">
        <v>45</v>
      </c>
      <c r="G429" s="23"/>
    </row>
    <row r="430" spans="1:7" x14ac:dyDescent="0.25">
      <c r="A430" s="21" t="s">
        <v>45</v>
      </c>
      <c r="B430" s="22" t="s">
        <v>45</v>
      </c>
      <c r="C430" s="18"/>
      <c r="F430" s="7" t="s">
        <v>45</v>
      </c>
      <c r="G430" s="23"/>
    </row>
    <row r="431" spans="1:7" x14ac:dyDescent="0.25">
      <c r="A431" s="21" t="s">
        <v>45</v>
      </c>
      <c r="B431" s="22" t="s">
        <v>45</v>
      </c>
      <c r="C431" s="18"/>
      <c r="F431" s="7" t="s">
        <v>45</v>
      </c>
      <c r="G431" s="23"/>
    </row>
    <row r="432" spans="1:7" x14ac:dyDescent="0.25">
      <c r="A432" s="21" t="s">
        <v>45</v>
      </c>
      <c r="B432" s="22" t="s">
        <v>45</v>
      </c>
      <c r="C432" s="18"/>
      <c r="F432" s="7" t="s">
        <v>45</v>
      </c>
      <c r="G432" s="23"/>
    </row>
    <row r="433" spans="1:7" x14ac:dyDescent="0.25">
      <c r="A433" s="21" t="s">
        <v>45</v>
      </c>
      <c r="B433" s="22" t="s">
        <v>45</v>
      </c>
      <c r="C433" s="18"/>
      <c r="F433" s="7" t="s">
        <v>45</v>
      </c>
      <c r="G433" s="23"/>
    </row>
    <row r="434" spans="1:7" x14ac:dyDescent="0.25">
      <c r="A434" s="21" t="s">
        <v>45</v>
      </c>
      <c r="B434" s="22" t="s">
        <v>45</v>
      </c>
      <c r="C434" s="18"/>
      <c r="F434" s="7" t="s">
        <v>45</v>
      </c>
      <c r="G434" s="23"/>
    </row>
    <row r="435" spans="1:7" x14ac:dyDescent="0.25">
      <c r="A435" s="21" t="s">
        <v>45</v>
      </c>
      <c r="B435" s="22" t="s">
        <v>45</v>
      </c>
      <c r="C435" s="18"/>
      <c r="F435" s="7" t="s">
        <v>45</v>
      </c>
      <c r="G435" s="23"/>
    </row>
    <row r="436" spans="1:7" x14ac:dyDescent="0.25">
      <c r="A436" s="21" t="s">
        <v>45</v>
      </c>
      <c r="B436" s="22" t="s">
        <v>45</v>
      </c>
      <c r="C436" s="18"/>
      <c r="F436" s="7" t="s">
        <v>45</v>
      </c>
      <c r="G436" s="23"/>
    </row>
    <row r="437" spans="1:7" x14ac:dyDescent="0.25">
      <c r="A437" s="21" t="s">
        <v>45</v>
      </c>
      <c r="B437" s="22" t="s">
        <v>45</v>
      </c>
      <c r="C437" s="18"/>
      <c r="F437" s="7" t="s">
        <v>45</v>
      </c>
      <c r="G437" s="23"/>
    </row>
    <row r="438" spans="1:7" x14ac:dyDescent="0.25">
      <c r="A438" s="21" t="s">
        <v>45</v>
      </c>
      <c r="B438" s="22" t="s">
        <v>45</v>
      </c>
      <c r="C438" s="18"/>
      <c r="F438" s="7" t="s">
        <v>45</v>
      </c>
      <c r="G438" s="23"/>
    </row>
    <row r="439" spans="1:7" x14ac:dyDescent="0.25">
      <c r="A439" s="21" t="s">
        <v>45</v>
      </c>
      <c r="B439" s="22" t="s">
        <v>45</v>
      </c>
      <c r="C439" s="18"/>
      <c r="F439" s="7" t="s">
        <v>45</v>
      </c>
      <c r="G439" s="23"/>
    </row>
    <row r="440" spans="1:7" x14ac:dyDescent="0.25">
      <c r="A440" s="21" t="s">
        <v>45</v>
      </c>
      <c r="B440" s="22" t="s">
        <v>45</v>
      </c>
      <c r="C440" s="18"/>
      <c r="F440" s="7" t="s">
        <v>45</v>
      </c>
      <c r="G440" s="23"/>
    </row>
    <row r="441" spans="1:7" x14ac:dyDescent="0.25">
      <c r="A441" s="21" t="s">
        <v>45</v>
      </c>
      <c r="B441" s="22" t="s">
        <v>45</v>
      </c>
      <c r="C441" s="18"/>
      <c r="F441" s="7" t="s">
        <v>45</v>
      </c>
      <c r="G441" s="23"/>
    </row>
    <row r="442" spans="1:7" x14ac:dyDescent="0.25">
      <c r="A442" s="21" t="s">
        <v>45</v>
      </c>
      <c r="B442" s="22" t="s">
        <v>45</v>
      </c>
      <c r="C442" s="18"/>
      <c r="F442" s="7" t="s">
        <v>45</v>
      </c>
      <c r="G442" s="23"/>
    </row>
    <row r="443" spans="1:7" x14ac:dyDescent="0.25">
      <c r="A443" s="21" t="s">
        <v>45</v>
      </c>
      <c r="B443" s="22" t="s">
        <v>45</v>
      </c>
      <c r="C443" s="18"/>
      <c r="F443" s="7" t="s">
        <v>45</v>
      </c>
      <c r="G443" s="23"/>
    </row>
    <row r="444" spans="1:7" x14ac:dyDescent="0.25">
      <c r="A444" s="21" t="s">
        <v>45</v>
      </c>
      <c r="B444" s="22" t="s">
        <v>45</v>
      </c>
      <c r="C444" s="18"/>
      <c r="F444" s="7" t="s">
        <v>45</v>
      </c>
      <c r="G444" s="23"/>
    </row>
    <row r="445" spans="1:7" x14ac:dyDescent="0.25">
      <c r="A445" s="21" t="s">
        <v>45</v>
      </c>
      <c r="B445" s="22" t="s">
        <v>45</v>
      </c>
      <c r="C445" s="18"/>
      <c r="F445" s="7" t="s">
        <v>45</v>
      </c>
      <c r="G445" s="23"/>
    </row>
    <row r="446" spans="1:7" x14ac:dyDescent="0.25">
      <c r="A446" s="21" t="s">
        <v>45</v>
      </c>
      <c r="B446" s="22" t="s">
        <v>45</v>
      </c>
      <c r="C446" s="18"/>
      <c r="F446" s="7" t="s">
        <v>45</v>
      </c>
      <c r="G446" s="23"/>
    </row>
    <row r="447" spans="1:7" x14ac:dyDescent="0.25">
      <c r="A447" s="21" t="s">
        <v>45</v>
      </c>
      <c r="B447" s="22" t="s">
        <v>45</v>
      </c>
      <c r="C447" s="18"/>
      <c r="F447" s="7" t="s">
        <v>45</v>
      </c>
      <c r="G447" s="23"/>
    </row>
    <row r="448" spans="1:7" x14ac:dyDescent="0.25">
      <c r="A448" s="21" t="s">
        <v>45</v>
      </c>
      <c r="B448" s="22" t="s">
        <v>45</v>
      </c>
      <c r="C448" s="18"/>
      <c r="F448" s="7" t="s">
        <v>45</v>
      </c>
      <c r="G448" s="23"/>
    </row>
    <row r="449" spans="1:7" x14ac:dyDescent="0.25">
      <c r="A449" s="21" t="s">
        <v>45</v>
      </c>
      <c r="B449" s="22" t="s">
        <v>45</v>
      </c>
      <c r="C449" s="18"/>
      <c r="F449" s="7" t="s">
        <v>45</v>
      </c>
      <c r="G449" s="23"/>
    </row>
    <row r="450" spans="1:7" x14ac:dyDescent="0.25">
      <c r="A450" s="21" t="s">
        <v>45</v>
      </c>
      <c r="B450" s="22" t="s">
        <v>45</v>
      </c>
      <c r="C450" s="18"/>
      <c r="F450" s="7" t="s">
        <v>45</v>
      </c>
      <c r="G450" s="23"/>
    </row>
    <row r="451" spans="1:7" x14ac:dyDescent="0.25">
      <c r="A451" s="21" t="s">
        <v>45</v>
      </c>
      <c r="B451" s="22" t="s">
        <v>45</v>
      </c>
      <c r="C451" s="18"/>
      <c r="F451" s="7" t="s">
        <v>45</v>
      </c>
      <c r="G451" s="23"/>
    </row>
    <row r="452" spans="1:7" x14ac:dyDescent="0.25">
      <c r="A452" s="21" t="s">
        <v>45</v>
      </c>
      <c r="B452" s="22" t="s">
        <v>45</v>
      </c>
      <c r="C452" s="18"/>
      <c r="F452" s="7" t="s">
        <v>45</v>
      </c>
      <c r="G452" s="23"/>
    </row>
    <row r="453" spans="1:7" x14ac:dyDescent="0.25">
      <c r="A453" s="21" t="s">
        <v>45</v>
      </c>
      <c r="B453" s="22" t="s">
        <v>45</v>
      </c>
      <c r="C453" s="18"/>
      <c r="F453" s="7" t="s">
        <v>45</v>
      </c>
      <c r="G453" s="23"/>
    </row>
    <row r="454" spans="1:7" x14ac:dyDescent="0.25">
      <c r="A454" s="21" t="s">
        <v>45</v>
      </c>
      <c r="B454" s="22" t="s">
        <v>45</v>
      </c>
      <c r="C454" s="18"/>
      <c r="F454" s="7" t="s">
        <v>45</v>
      </c>
      <c r="G454" s="23"/>
    </row>
    <row r="455" spans="1:7" x14ac:dyDescent="0.25">
      <c r="A455" s="21" t="s">
        <v>45</v>
      </c>
      <c r="B455" s="22" t="s">
        <v>45</v>
      </c>
      <c r="C455" s="18"/>
      <c r="F455" s="7" t="s">
        <v>45</v>
      </c>
      <c r="G455" s="23"/>
    </row>
    <row r="456" spans="1:7" x14ac:dyDescent="0.25">
      <c r="A456" s="21" t="s">
        <v>45</v>
      </c>
      <c r="B456" s="22" t="s">
        <v>45</v>
      </c>
      <c r="C456" s="18"/>
      <c r="F456" s="7" t="s">
        <v>45</v>
      </c>
      <c r="G456" s="23"/>
    </row>
    <row r="457" spans="1:7" x14ac:dyDescent="0.25">
      <c r="A457" s="21" t="s">
        <v>45</v>
      </c>
      <c r="B457" s="22" t="s">
        <v>45</v>
      </c>
      <c r="C457" s="18"/>
      <c r="F457" s="7" t="s">
        <v>45</v>
      </c>
      <c r="G457" s="23"/>
    </row>
    <row r="458" spans="1:7" x14ac:dyDescent="0.25">
      <c r="A458" s="21" t="s">
        <v>45</v>
      </c>
      <c r="B458" s="22" t="s">
        <v>45</v>
      </c>
      <c r="C458" s="18"/>
      <c r="F458" s="7" t="s">
        <v>45</v>
      </c>
      <c r="G458" s="23"/>
    </row>
    <row r="459" spans="1:7" x14ac:dyDescent="0.25">
      <c r="A459" s="21" t="s">
        <v>45</v>
      </c>
      <c r="B459" s="22" t="s">
        <v>45</v>
      </c>
      <c r="C459" s="18"/>
      <c r="F459" s="7" t="s">
        <v>45</v>
      </c>
      <c r="G459" s="23"/>
    </row>
    <row r="460" spans="1:7" x14ac:dyDescent="0.25">
      <c r="A460" s="21" t="s">
        <v>45</v>
      </c>
      <c r="B460" s="22" t="s">
        <v>45</v>
      </c>
      <c r="C460" s="18"/>
      <c r="F460" s="7" t="s">
        <v>45</v>
      </c>
      <c r="G460" s="23"/>
    </row>
    <row r="461" spans="1:7" x14ac:dyDescent="0.25">
      <c r="A461" s="21" t="s">
        <v>45</v>
      </c>
      <c r="B461" s="22" t="s">
        <v>45</v>
      </c>
      <c r="C461" s="18"/>
      <c r="F461" s="7" t="s">
        <v>45</v>
      </c>
      <c r="G461" s="23"/>
    </row>
    <row r="462" spans="1:7" x14ac:dyDescent="0.25">
      <c r="A462" s="21" t="s">
        <v>45</v>
      </c>
      <c r="B462" s="22" t="s">
        <v>45</v>
      </c>
      <c r="C462" s="18"/>
      <c r="F462" s="7" t="s">
        <v>45</v>
      </c>
      <c r="G462" s="23"/>
    </row>
    <row r="463" spans="1:7" x14ac:dyDescent="0.25">
      <c r="A463" s="21" t="s">
        <v>45</v>
      </c>
      <c r="B463" s="22" t="s">
        <v>45</v>
      </c>
      <c r="C463" s="18"/>
      <c r="F463" s="7" t="s">
        <v>45</v>
      </c>
      <c r="G463" s="23"/>
    </row>
    <row r="464" spans="1:7" x14ac:dyDescent="0.25">
      <c r="A464" s="21" t="s">
        <v>45</v>
      </c>
      <c r="B464" s="22" t="s">
        <v>45</v>
      </c>
      <c r="C464" s="18"/>
      <c r="F464" s="7" t="s">
        <v>45</v>
      </c>
      <c r="G464" s="23"/>
    </row>
    <row r="465" spans="1:7" x14ac:dyDescent="0.25">
      <c r="A465" s="21" t="s">
        <v>45</v>
      </c>
      <c r="B465" s="22" t="s">
        <v>45</v>
      </c>
      <c r="C465" s="18"/>
      <c r="F465" s="7" t="s">
        <v>45</v>
      </c>
      <c r="G465" s="23"/>
    </row>
    <row r="466" spans="1:7" x14ac:dyDescent="0.25">
      <c r="A466" s="21" t="s">
        <v>45</v>
      </c>
      <c r="B466" s="22" t="s">
        <v>45</v>
      </c>
      <c r="C466" s="18"/>
      <c r="F466" s="7" t="s">
        <v>45</v>
      </c>
      <c r="G466" s="23"/>
    </row>
    <row r="467" spans="1:7" x14ac:dyDescent="0.25">
      <c r="A467" s="21" t="s">
        <v>45</v>
      </c>
      <c r="B467" s="22" t="s">
        <v>45</v>
      </c>
      <c r="C467" s="18"/>
      <c r="F467" s="7" t="s">
        <v>45</v>
      </c>
      <c r="G467" s="23"/>
    </row>
    <row r="468" spans="1:7" x14ac:dyDescent="0.25">
      <c r="A468" s="21" t="s">
        <v>45</v>
      </c>
      <c r="B468" s="22" t="s">
        <v>45</v>
      </c>
      <c r="C468" s="18"/>
      <c r="F468" s="7" t="s">
        <v>45</v>
      </c>
      <c r="G468" s="23"/>
    </row>
    <row r="469" spans="1:7" x14ac:dyDescent="0.25">
      <c r="A469" s="21" t="s">
        <v>45</v>
      </c>
      <c r="B469" s="22" t="s">
        <v>45</v>
      </c>
      <c r="C469" s="18"/>
      <c r="F469" s="7" t="s">
        <v>45</v>
      </c>
      <c r="G469" s="23"/>
    </row>
    <row r="470" spans="1:7" x14ac:dyDescent="0.25">
      <c r="A470" s="21" t="s">
        <v>45</v>
      </c>
      <c r="B470" s="22" t="s">
        <v>45</v>
      </c>
      <c r="C470" s="18"/>
      <c r="F470" s="7" t="s">
        <v>45</v>
      </c>
      <c r="G470" s="23"/>
    </row>
    <row r="471" spans="1:7" x14ac:dyDescent="0.25">
      <c r="A471" s="21" t="s">
        <v>45</v>
      </c>
      <c r="B471" s="22" t="s">
        <v>45</v>
      </c>
      <c r="C471" s="18"/>
      <c r="F471" s="7" t="s">
        <v>45</v>
      </c>
      <c r="G471" s="23"/>
    </row>
    <row r="472" spans="1:7" x14ac:dyDescent="0.25">
      <c r="A472" s="21" t="s">
        <v>45</v>
      </c>
      <c r="B472" s="22" t="s">
        <v>45</v>
      </c>
      <c r="C472" s="18"/>
      <c r="F472" s="7" t="s">
        <v>45</v>
      </c>
      <c r="G472" s="23"/>
    </row>
    <row r="473" spans="1:7" x14ac:dyDescent="0.25">
      <c r="A473" s="21" t="s">
        <v>45</v>
      </c>
      <c r="B473" s="22" t="s">
        <v>45</v>
      </c>
      <c r="C473" s="18"/>
      <c r="F473" s="7" t="s">
        <v>45</v>
      </c>
      <c r="G473" s="23"/>
    </row>
    <row r="474" spans="1:7" x14ac:dyDescent="0.25">
      <c r="A474" s="21" t="s">
        <v>45</v>
      </c>
      <c r="B474" s="22" t="s">
        <v>45</v>
      </c>
      <c r="C474" s="18"/>
      <c r="F474" s="7" t="s">
        <v>45</v>
      </c>
      <c r="G474" s="23"/>
    </row>
    <row r="475" spans="1:7" x14ac:dyDescent="0.25">
      <c r="A475" s="21" t="s">
        <v>45</v>
      </c>
      <c r="B475" s="22" t="s">
        <v>45</v>
      </c>
      <c r="C475" s="18"/>
      <c r="F475" s="7" t="s">
        <v>45</v>
      </c>
      <c r="G475" s="23"/>
    </row>
    <row r="476" spans="1:7" x14ac:dyDescent="0.25">
      <c r="A476" s="21" t="s">
        <v>45</v>
      </c>
      <c r="B476" s="22" t="s">
        <v>45</v>
      </c>
      <c r="C476" s="18"/>
      <c r="F476" s="7" t="s">
        <v>45</v>
      </c>
      <c r="G476" s="23"/>
    </row>
    <row r="477" spans="1:7" x14ac:dyDescent="0.25">
      <c r="A477" s="21" t="s">
        <v>45</v>
      </c>
      <c r="B477" s="22" t="s">
        <v>45</v>
      </c>
      <c r="C477" s="18"/>
      <c r="F477" s="7" t="s">
        <v>45</v>
      </c>
      <c r="G477" s="23"/>
    </row>
    <row r="478" spans="1:7" x14ac:dyDescent="0.25">
      <c r="A478" s="21" t="s">
        <v>45</v>
      </c>
      <c r="B478" s="22" t="s">
        <v>45</v>
      </c>
      <c r="C478" s="18"/>
      <c r="F478" s="7" t="s">
        <v>45</v>
      </c>
      <c r="G478" s="23"/>
    </row>
    <row r="479" spans="1:7" x14ac:dyDescent="0.25">
      <c r="A479" s="21" t="s">
        <v>45</v>
      </c>
      <c r="B479" s="22" t="s">
        <v>45</v>
      </c>
      <c r="C479" s="18"/>
      <c r="F479" s="7" t="s">
        <v>45</v>
      </c>
      <c r="G479" s="23"/>
    </row>
    <row r="480" spans="1:7" x14ac:dyDescent="0.25">
      <c r="A480" s="21" t="s">
        <v>45</v>
      </c>
      <c r="B480" s="22" t="s">
        <v>45</v>
      </c>
      <c r="C480" s="18"/>
      <c r="F480" s="7" t="s">
        <v>45</v>
      </c>
      <c r="G480" s="23"/>
    </row>
    <row r="481" spans="1:7" x14ac:dyDescent="0.25">
      <c r="A481" s="21" t="s">
        <v>45</v>
      </c>
      <c r="B481" s="22" t="s">
        <v>45</v>
      </c>
      <c r="C481" s="18"/>
      <c r="F481" s="7" t="s">
        <v>45</v>
      </c>
      <c r="G481" s="23"/>
    </row>
    <row r="482" spans="1:7" x14ac:dyDescent="0.25">
      <c r="A482" s="21" t="s">
        <v>45</v>
      </c>
      <c r="B482" s="22" t="s">
        <v>45</v>
      </c>
      <c r="C482" s="18"/>
      <c r="F482" s="7" t="s">
        <v>45</v>
      </c>
      <c r="G482" s="23"/>
    </row>
    <row r="483" spans="1:7" x14ac:dyDescent="0.25">
      <c r="A483" s="21" t="s">
        <v>45</v>
      </c>
      <c r="B483" s="22" t="s">
        <v>45</v>
      </c>
      <c r="C483" s="18"/>
      <c r="F483" s="7" t="s">
        <v>45</v>
      </c>
      <c r="G483" s="23"/>
    </row>
    <row r="484" spans="1:7" x14ac:dyDescent="0.25">
      <c r="A484" s="21" t="s">
        <v>45</v>
      </c>
      <c r="B484" s="22" t="s">
        <v>45</v>
      </c>
      <c r="C484" s="18"/>
      <c r="F484" s="7" t="s">
        <v>45</v>
      </c>
      <c r="G484" s="23"/>
    </row>
    <row r="485" spans="1:7" x14ac:dyDescent="0.25">
      <c r="A485" s="21" t="s">
        <v>45</v>
      </c>
      <c r="B485" s="22" t="s">
        <v>45</v>
      </c>
      <c r="C485" s="18"/>
      <c r="F485" s="7" t="s">
        <v>45</v>
      </c>
      <c r="G485" s="23"/>
    </row>
    <row r="486" spans="1:7" x14ac:dyDescent="0.25">
      <c r="A486" s="21" t="s">
        <v>45</v>
      </c>
      <c r="B486" s="22" t="s">
        <v>45</v>
      </c>
      <c r="C486" s="18"/>
      <c r="F486" s="7" t="s">
        <v>45</v>
      </c>
      <c r="G486" s="23"/>
    </row>
    <row r="487" spans="1:7" x14ac:dyDescent="0.25">
      <c r="A487" s="21" t="s">
        <v>45</v>
      </c>
      <c r="B487" s="22" t="s">
        <v>45</v>
      </c>
      <c r="C487" s="18"/>
      <c r="F487" s="7" t="s">
        <v>45</v>
      </c>
      <c r="G487" s="23"/>
    </row>
    <row r="488" spans="1:7" x14ac:dyDescent="0.25">
      <c r="A488" s="21" t="s">
        <v>45</v>
      </c>
      <c r="B488" s="22" t="s">
        <v>45</v>
      </c>
      <c r="C488" s="18"/>
      <c r="F488" s="7" t="s">
        <v>45</v>
      </c>
      <c r="G488" s="23"/>
    </row>
    <row r="489" spans="1:7" x14ac:dyDescent="0.25">
      <c r="A489" s="21" t="s">
        <v>45</v>
      </c>
      <c r="B489" s="22" t="s">
        <v>45</v>
      </c>
      <c r="C489" s="18"/>
      <c r="F489" s="7" t="s">
        <v>45</v>
      </c>
      <c r="G489" s="23"/>
    </row>
    <row r="490" spans="1:7" x14ac:dyDescent="0.25">
      <c r="A490" s="21" t="s">
        <v>45</v>
      </c>
      <c r="B490" s="22" t="s">
        <v>45</v>
      </c>
      <c r="C490" s="18"/>
      <c r="F490" s="7" t="s">
        <v>45</v>
      </c>
      <c r="G490" s="23"/>
    </row>
    <row r="491" spans="1:7" x14ac:dyDescent="0.25">
      <c r="A491" s="21" t="s">
        <v>45</v>
      </c>
      <c r="B491" s="22" t="s">
        <v>45</v>
      </c>
      <c r="C491" s="18"/>
      <c r="F491" s="7" t="s">
        <v>45</v>
      </c>
      <c r="G491" s="23"/>
    </row>
    <row r="492" spans="1:7" x14ac:dyDescent="0.25">
      <c r="A492" s="21" t="s">
        <v>45</v>
      </c>
      <c r="B492" s="22" t="s">
        <v>45</v>
      </c>
      <c r="C492" s="18"/>
      <c r="F492" s="7" t="s">
        <v>45</v>
      </c>
      <c r="G492" s="23"/>
    </row>
    <row r="493" spans="1:7" x14ac:dyDescent="0.25">
      <c r="A493" s="21" t="s">
        <v>45</v>
      </c>
      <c r="B493" s="22" t="s">
        <v>45</v>
      </c>
      <c r="C493" s="18"/>
      <c r="F493" s="7" t="s">
        <v>45</v>
      </c>
      <c r="G493" s="23"/>
    </row>
    <row r="494" spans="1:7" x14ac:dyDescent="0.25">
      <c r="A494" s="21" t="s">
        <v>45</v>
      </c>
      <c r="B494" s="22" t="s">
        <v>45</v>
      </c>
      <c r="C494" s="18"/>
      <c r="F494" s="7" t="s">
        <v>45</v>
      </c>
      <c r="G494" s="23"/>
    </row>
    <row r="495" spans="1:7" x14ac:dyDescent="0.25">
      <c r="A495" s="21" t="s">
        <v>45</v>
      </c>
      <c r="B495" s="22" t="s">
        <v>45</v>
      </c>
      <c r="C495" s="18"/>
      <c r="F495" s="7" t="s">
        <v>45</v>
      </c>
      <c r="G495" s="23"/>
    </row>
    <row r="496" spans="1:7" x14ac:dyDescent="0.25">
      <c r="A496" s="21" t="s">
        <v>45</v>
      </c>
      <c r="B496" s="22" t="s">
        <v>45</v>
      </c>
      <c r="C496" s="18"/>
      <c r="F496" s="7" t="s">
        <v>45</v>
      </c>
      <c r="G496" s="23"/>
    </row>
    <row r="497" spans="3:3" x14ac:dyDescent="0.25">
      <c r="C497" s="24"/>
    </row>
  </sheetData>
  <mergeCells count="5">
    <mergeCell ref="G6:G7"/>
    <mergeCell ref="D6:F6"/>
    <mergeCell ref="B6:B7"/>
    <mergeCell ref="A6:A7"/>
    <mergeCell ref="C6:C7"/>
  </mergeCells>
  <conditionalFormatting sqref="A2">
    <cfRule type="beginsWith" dxfId="63" priority="8" operator="beginsWith" text="An employee (Actor) uses their internal access to create a fake business on the system (Action)">
      <formula>LEFT(A2,LEN("An employee (Actor) uses their internal access to create a fake business on the system (Action)"))="An employee (Actor) uses their internal access to create a fake business on the system (Action)"</formula>
    </cfRule>
    <cfRule type="beginsWith" dxfId="62" priority="9" operator="beginsWith" text="An organised syndicate (Actor) registers multiple fake businesses (Action)">
      <formula>LEFT(A2,LEN("An organised syndicate (Actor) registers multiple fake businesses (Action)"))="An organised syndicate (Actor) registers multiple fake businesses (Action)"</formula>
    </cfRule>
    <cfRule type="beginsWith" dxfId="61" priority="10" operator="beginsWith" text="A business owner or representative (Actor)">
      <formula>LEFT(A2,LEN("A business owner or representative (Actor)"))="A business owner or representative (Actor)"</formula>
    </cfRule>
  </conditionalFormatting>
  <conditionalFormatting sqref="A5">
    <cfRule type="beginsWith" dxfId="60" priority="2" operator="beginsWith" text="An employee (Actor) uses their internal access to create a fake business on the system (Action)">
      <formula>LEFT(A5,LEN("An employee (Actor) uses their internal access to create a fake business on the system (Action)"))="An employee (Actor) uses their internal access to create a fake business on the system (Action)"</formula>
    </cfRule>
    <cfRule type="beginsWith" dxfId="59" priority="3" operator="beginsWith" text="An organised syndicate (Actor) registers multiple fake businesses (Action)">
      <formula>LEFT(A5,LEN("An organised syndicate (Actor) registers multiple fake businesses (Action)"))="An organised syndicate (Actor) registers multiple fake businesses (Action)"</formula>
    </cfRule>
    <cfRule type="beginsWith" dxfId="58" priority="4" operator="beginsWith" text="A business owner or representative (Actor)">
      <formula>LEFT(A5,LEN("A business owner or representative (Actor)"))="A business owner or representative (Actor)"</formula>
    </cfRule>
  </conditionalFormatting>
  <conditionalFormatting sqref="A8:A296">
    <cfRule type="expression" dxfId="57" priority="14">
      <formula>$A8&lt;&gt;""</formula>
    </cfRule>
  </conditionalFormatting>
  <conditionalFormatting sqref="B1:B4 B8:B1048576">
    <cfRule type="beginsWith" dxfId="56" priority="20" operator="beginsWith" text="An employee (Actor) uses their internal access to create a fake business on the system (Action)">
      <formula>LEFT(B1,LEN("An employee (Actor) uses their internal access to create a fake business on the system (Action)"))="An employee (Actor) uses their internal access to create a fake business on the system (Action)"</formula>
    </cfRule>
    <cfRule type="beginsWith" dxfId="55" priority="21" operator="beginsWith" text="An organised syndicate (Actor) registers multiple fake businesses (Action)">
      <formula>LEFT(B1,LEN("An organised syndicate (Actor) registers multiple fake businesses (Action)"))="An organised syndicate (Actor) registers multiple fake businesses (Action)"</formula>
    </cfRule>
  </conditionalFormatting>
  <conditionalFormatting sqref="B1:B5">
    <cfRule type="beginsWith" dxfId="54" priority="1" operator="beginsWith" text="A business owner or representative (Actor)">
      <formula>LEFT(B1,LEN("A business owner or representative (Actor)"))="A business owner or representative (Actor)"</formula>
    </cfRule>
  </conditionalFormatting>
  <conditionalFormatting sqref="B8:B296 C11:C99 G11:G99 E16:E18 D19:E99 C100:G496 A297:B496">
    <cfRule type="expression" dxfId="53" priority="24">
      <formula>$B8&lt;&gt;""</formula>
    </cfRule>
  </conditionalFormatting>
  <conditionalFormatting sqref="B8:B496 C11:C496 G11:G496 F100:G496">
    <cfRule type="expression" dxfId="52" priority="25">
      <formula>$B8&lt;&gt;""</formula>
    </cfRule>
  </conditionalFormatting>
  <conditionalFormatting sqref="B8:B1048576">
    <cfRule type="beginsWith" dxfId="51" priority="22" operator="beginsWith" text="A business owner or representative (Actor)">
      <formula>LEFT(B8,LEN("A business owner or representative (Actor)"))="A business owner or representative (Actor)"</formula>
    </cfRule>
  </conditionalFormatting>
  <conditionalFormatting sqref="C8:C10 F8:G99">
    <cfRule type="expression" dxfId="50" priority="57">
      <formula>#REF!&lt;&gt;""</formula>
    </cfRule>
  </conditionalFormatting>
  <conditionalFormatting sqref="C8:F8 G8:G10 C9:C10 E9:E15 D9:D18 F9:G99">
    <cfRule type="expression" dxfId="49" priority="64">
      <formula>#REF!&lt;&gt;""</formula>
    </cfRule>
  </conditionalFormatting>
  <conditionalFormatting sqref="D8:E8 E9:E15 D9:D18">
    <cfRule type="expression" dxfId="48" priority="67">
      <formula>#REF!&lt;&gt;""</formula>
    </cfRule>
  </conditionalFormatting>
  <conditionalFormatting sqref="E16:E18 D19:E496 A297:A496">
    <cfRule type="expression" dxfId="47" priority="23">
      <formula>$B16&lt;&gt;""</formula>
    </cfRule>
  </conditionalFormatting>
  <hyperlinks>
    <hyperlink ref="F5" location="'Risk Matrix'!A1" display="'Risk Matrix'!A1" xr:uid="{FFE7CBE2-A79F-4294-B769-FBF43EE1573B}"/>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0029915-5185-4D78-829E-3564A9032FA9}">
          <x14:formula1>
            <xm:f>'Risk Matrix'!$E$11:$J$11</xm:f>
          </x14:formula1>
          <xm:sqref>E8:E99</xm:sqref>
        </x14:dataValidation>
        <x14:dataValidation type="list" allowBlank="1" showInputMessage="1" showErrorMessage="1" xr:uid="{F03C75FC-11E2-42C7-ACF8-E9F653076AC7}">
          <x14:formula1>
            <xm:f>'Risk Matrix'!$E$11:$E$16</xm:f>
          </x14:formula1>
          <xm:sqref>D8:D99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03F12-E914-4782-B56E-B0C35D86450D}">
  <dimension ref="A1:N498"/>
  <sheetViews>
    <sheetView zoomScale="70" zoomScaleNormal="70" workbookViewId="0">
      <selection activeCell="H5" sqref="H5"/>
    </sheetView>
  </sheetViews>
  <sheetFormatPr defaultColWidth="9.140625" defaultRowHeight="15" x14ac:dyDescent="0.25"/>
  <cols>
    <col min="1" max="1" width="14" style="2" bestFit="1" customWidth="1"/>
    <col min="2" max="2" width="70.140625" style="2" customWidth="1"/>
    <col min="3" max="3" width="20.7109375" style="1" customWidth="1"/>
    <col min="4" max="4" width="20.7109375" style="7" customWidth="1"/>
    <col min="5" max="5" width="20.7109375" style="28" customWidth="1"/>
    <col min="6" max="6" width="40.7109375" style="2" customWidth="1"/>
    <col min="7" max="14" width="35.7109375" style="25" customWidth="1"/>
    <col min="15" max="15" width="23.42578125" style="1" customWidth="1"/>
    <col min="16" max="16" width="21.42578125" style="1" customWidth="1"/>
    <col min="17" max="16384" width="9.140625" style="1"/>
  </cols>
  <sheetData>
    <row r="1" spans="1:14" x14ac:dyDescent="0.25">
      <c r="B1" s="1"/>
      <c r="D1" s="15"/>
      <c r="E1" s="15"/>
      <c r="F1" s="1"/>
      <c r="G1" s="16"/>
      <c r="H1" s="16"/>
      <c r="I1" s="16"/>
      <c r="J1" s="16"/>
      <c r="K1" s="16"/>
      <c r="L1" s="16"/>
      <c r="M1" s="16"/>
      <c r="N1" s="16"/>
    </row>
    <row r="2" spans="1:14" ht="35.25" customHeight="1" x14ac:dyDescent="0.3">
      <c r="A2" s="198" t="s">
        <v>88</v>
      </c>
      <c r="B2" s="198"/>
      <c r="C2" s="30"/>
      <c r="D2" s="15"/>
      <c r="E2" s="15"/>
      <c r="F2" s="1"/>
      <c r="G2" s="16"/>
      <c r="H2" s="16"/>
      <c r="I2" s="16"/>
      <c r="J2" s="16"/>
      <c r="K2" s="16"/>
      <c r="L2" s="16"/>
      <c r="M2" s="16"/>
      <c r="N2" s="16"/>
    </row>
    <row r="3" spans="1:14" x14ac:dyDescent="0.25">
      <c r="A3" s="27"/>
      <c r="B3" s="3"/>
      <c r="C3" s="3"/>
      <c r="D3" s="15"/>
      <c r="E3" s="15"/>
      <c r="F3" s="1"/>
      <c r="G3" s="16"/>
      <c r="H3" s="16"/>
      <c r="I3" s="16"/>
      <c r="J3" s="16"/>
      <c r="K3" s="16"/>
      <c r="L3" s="16"/>
      <c r="M3" s="16"/>
      <c r="N3" s="16"/>
    </row>
    <row r="4" spans="1:14" ht="19.5" thickBot="1" x14ac:dyDescent="0.35">
      <c r="A4" s="43" t="s">
        <v>24</v>
      </c>
      <c r="B4" s="31"/>
      <c r="C4" s="31"/>
      <c r="D4" s="33"/>
      <c r="E4" s="33"/>
      <c r="F4" s="1"/>
      <c r="G4" s="16"/>
      <c r="H4" s="16"/>
      <c r="I4" s="16"/>
      <c r="J4" s="16"/>
      <c r="K4" s="16"/>
      <c r="L4" s="16"/>
      <c r="M4" s="16"/>
      <c r="N4" s="16"/>
    </row>
    <row r="5" spans="1:14" s="48" customFormat="1" ht="158.25" thickBot="1" x14ac:dyDescent="0.3">
      <c r="A5" s="56" t="s">
        <v>89</v>
      </c>
      <c r="B5" s="56" t="s">
        <v>48</v>
      </c>
      <c r="C5" s="152" t="s">
        <v>90</v>
      </c>
      <c r="D5" s="55" t="s">
        <v>91</v>
      </c>
      <c r="E5" s="153" t="s">
        <v>92</v>
      </c>
      <c r="F5" s="57" t="s">
        <v>93</v>
      </c>
      <c r="G5" s="57" t="s">
        <v>94</v>
      </c>
      <c r="H5" s="57" t="s">
        <v>95</v>
      </c>
      <c r="I5" s="57" t="s">
        <v>96</v>
      </c>
      <c r="J5" s="57" t="s">
        <v>97</v>
      </c>
      <c r="K5" s="57" t="s">
        <v>98</v>
      </c>
      <c r="L5" s="57" t="s">
        <v>99</v>
      </c>
      <c r="M5" s="57" t="s">
        <v>100</v>
      </c>
      <c r="N5" s="57" t="s">
        <v>101</v>
      </c>
    </row>
    <row r="6" spans="1:14" s="48" customFormat="1" ht="30" customHeight="1" thickBot="1" x14ac:dyDescent="0.3">
      <c r="A6" s="196" t="s">
        <v>32</v>
      </c>
      <c r="B6" s="196" t="s">
        <v>102</v>
      </c>
      <c r="C6" s="196" t="s">
        <v>85</v>
      </c>
      <c r="D6" s="196" t="s">
        <v>103</v>
      </c>
      <c r="E6" s="196" t="s">
        <v>104</v>
      </c>
      <c r="F6" s="199" t="s">
        <v>105</v>
      </c>
      <c r="G6" s="193" t="s">
        <v>106</v>
      </c>
      <c r="H6" s="194"/>
      <c r="I6" s="194"/>
      <c r="J6" s="195"/>
      <c r="K6" s="193" t="s">
        <v>107</v>
      </c>
      <c r="L6" s="195"/>
      <c r="M6" s="193" t="s">
        <v>108</v>
      </c>
      <c r="N6" s="195"/>
    </row>
    <row r="7" spans="1:14" s="48" customFormat="1" ht="30" customHeight="1" thickBot="1" x14ac:dyDescent="0.3">
      <c r="A7" s="197" t="s">
        <v>109</v>
      </c>
      <c r="B7" s="197" t="s">
        <v>110</v>
      </c>
      <c r="C7" s="197" t="s">
        <v>111</v>
      </c>
      <c r="D7" s="197" t="s">
        <v>112</v>
      </c>
      <c r="E7" s="197" t="s">
        <v>111</v>
      </c>
      <c r="F7" s="200" t="s">
        <v>113</v>
      </c>
      <c r="G7" s="63" t="s">
        <v>114</v>
      </c>
      <c r="H7" s="63" t="s">
        <v>115</v>
      </c>
      <c r="I7" s="63" t="s">
        <v>116</v>
      </c>
      <c r="J7" s="147" t="s">
        <v>117</v>
      </c>
      <c r="K7" s="148" t="s">
        <v>118</v>
      </c>
      <c r="L7" s="149" t="s">
        <v>117</v>
      </c>
      <c r="M7" s="150" t="s">
        <v>119</v>
      </c>
      <c r="N7" s="151" t="s">
        <v>117</v>
      </c>
    </row>
    <row r="8" spans="1:14" s="48" customFormat="1" ht="47.25" x14ac:dyDescent="0.25">
      <c r="A8" s="39">
        <v>1</v>
      </c>
      <c r="B8" s="71" t="str">
        <f>'Step 1 - Identify and rate risk'!B8</f>
        <v>A business owner or representative (Actor) lodges false invoices (Action) to receive fraudulent payments under the grant funding scheme (Outcome)</v>
      </c>
      <c r="C8" s="42" t="str">
        <f>'Step 3 - Residual Ratings'!F8</f>
        <v>Medium</v>
      </c>
      <c r="D8" s="39"/>
      <c r="E8" s="72"/>
      <c r="F8" s="73"/>
      <c r="G8" s="68"/>
      <c r="H8" s="68"/>
      <c r="I8" s="68"/>
      <c r="J8" s="68"/>
      <c r="K8" s="68"/>
      <c r="L8" s="68"/>
      <c r="M8" s="68"/>
      <c r="N8" s="68"/>
    </row>
    <row r="9" spans="1:14" s="48" customFormat="1" ht="31.5" x14ac:dyDescent="0.25">
      <c r="A9" s="39">
        <v>2</v>
      </c>
      <c r="B9" s="74" t="str">
        <f>'Step 1 - Identify and rate risk'!B9</f>
        <v>An organised syndicate (Actor) registers multiple fake businesses (Action) to systematically defraud the grant funding scheme (Outcome)</v>
      </c>
      <c r="C9" s="75" t="e">
        <f>'Step 3 - Residual Ratings'!F9</f>
        <v>#N/A</v>
      </c>
      <c r="D9" s="39"/>
      <c r="E9" s="72"/>
      <c r="F9" s="73"/>
      <c r="G9" s="68"/>
      <c r="H9" s="68"/>
      <c r="I9" s="68"/>
      <c r="J9" s="68"/>
      <c r="K9" s="68"/>
      <c r="L9" s="68"/>
      <c r="M9" s="68"/>
      <c r="N9" s="68"/>
    </row>
    <row r="10" spans="1:14" s="48" customFormat="1" ht="47.25" x14ac:dyDescent="0.25">
      <c r="A10" s="39">
        <v>3</v>
      </c>
      <c r="B10" s="74" t="str">
        <f>'Step 1 - Identify and rate risk'!B10</f>
        <v xml:space="preserve">An employee (Actor) uses their internal access to create a fake business on the system (Action) to receive fraudulent payments under the grant funding scheme (Outcome) </v>
      </c>
      <c r="C10" s="75" t="e">
        <f>'Step 3 - Residual Ratings'!F10</f>
        <v>#N/A</v>
      </c>
      <c r="D10" s="39"/>
      <c r="E10" s="72"/>
      <c r="F10" s="73"/>
      <c r="G10" s="68"/>
      <c r="H10" s="68"/>
      <c r="I10" s="68"/>
      <c r="J10" s="68"/>
      <c r="K10" s="68"/>
      <c r="L10" s="68"/>
      <c r="M10" s="68"/>
      <c r="N10" s="68"/>
    </row>
    <row r="11" spans="1:14" s="48" customFormat="1" ht="47.25" customHeight="1" x14ac:dyDescent="0.25">
      <c r="A11" s="39">
        <v>4</v>
      </c>
      <c r="B11" s="99"/>
      <c r="C11" s="75"/>
      <c r="D11" s="39"/>
      <c r="E11" s="72"/>
      <c r="F11" s="73"/>
      <c r="G11" s="68"/>
      <c r="H11" s="68"/>
      <c r="I11" s="68"/>
      <c r="J11" s="68"/>
      <c r="K11" s="68"/>
      <c r="L11" s="68"/>
      <c r="M11" s="68"/>
      <c r="N11" s="68"/>
    </row>
    <row r="12" spans="1:14" s="48" customFormat="1" ht="47.25" customHeight="1" x14ac:dyDescent="0.25">
      <c r="A12" s="39">
        <v>5</v>
      </c>
      <c r="B12" s="71"/>
      <c r="C12" s="75"/>
      <c r="D12" s="39"/>
      <c r="E12" s="72"/>
      <c r="F12" s="73"/>
      <c r="G12" s="68"/>
      <c r="H12" s="68"/>
      <c r="I12" s="68"/>
      <c r="J12" s="68"/>
      <c r="K12" s="68"/>
      <c r="L12" s="68"/>
      <c r="M12" s="68"/>
      <c r="N12" s="68"/>
    </row>
    <row r="13" spans="1:14" s="48" customFormat="1" ht="47.25" customHeight="1" x14ac:dyDescent="0.25">
      <c r="A13" s="39">
        <v>6</v>
      </c>
      <c r="B13" s="71"/>
      <c r="C13" s="75"/>
      <c r="D13" s="39"/>
      <c r="E13" s="72"/>
      <c r="F13" s="73"/>
      <c r="G13" s="68"/>
      <c r="H13" s="68"/>
      <c r="I13" s="68"/>
      <c r="J13" s="68"/>
      <c r="K13" s="68"/>
      <c r="L13" s="68"/>
      <c r="M13" s="68"/>
      <c r="N13" s="68"/>
    </row>
    <row r="14" spans="1:14" s="48" customFormat="1" ht="47.25" customHeight="1" x14ac:dyDescent="0.25">
      <c r="A14" s="39">
        <v>7</v>
      </c>
      <c r="B14" s="71"/>
      <c r="C14" s="75"/>
      <c r="D14" s="39"/>
      <c r="E14" s="72"/>
      <c r="F14" s="73"/>
      <c r="G14" s="68"/>
      <c r="H14" s="68"/>
      <c r="I14" s="68"/>
      <c r="J14" s="68"/>
      <c r="K14" s="68"/>
      <c r="L14" s="68"/>
      <c r="M14" s="68"/>
      <c r="N14" s="68"/>
    </row>
    <row r="15" spans="1:14" s="48" customFormat="1" ht="47.25" customHeight="1" x14ac:dyDescent="0.25">
      <c r="A15" s="39">
        <v>8</v>
      </c>
      <c r="B15" s="71"/>
      <c r="C15" s="75"/>
      <c r="D15" s="39"/>
      <c r="E15" s="72"/>
      <c r="F15" s="73"/>
      <c r="G15" s="68"/>
      <c r="H15" s="68"/>
      <c r="I15" s="68"/>
      <c r="J15" s="68"/>
      <c r="K15" s="68"/>
      <c r="L15" s="68"/>
      <c r="M15" s="68"/>
      <c r="N15" s="68"/>
    </row>
    <row r="16" spans="1:14" s="48" customFormat="1" ht="47.25" customHeight="1" x14ac:dyDescent="0.25">
      <c r="A16" s="39">
        <v>9</v>
      </c>
      <c r="B16" s="71"/>
      <c r="C16" s="75"/>
      <c r="D16" s="39"/>
      <c r="E16" s="72"/>
      <c r="F16" s="73"/>
      <c r="G16" s="68"/>
      <c r="H16" s="68"/>
      <c r="I16" s="68"/>
      <c r="J16" s="68"/>
      <c r="K16" s="68"/>
      <c r="L16" s="68"/>
      <c r="M16" s="68"/>
      <c r="N16" s="68"/>
    </row>
    <row r="17" spans="1:14" s="48" customFormat="1" ht="47.25" customHeight="1" x14ac:dyDescent="0.25">
      <c r="A17" s="39">
        <v>10</v>
      </c>
      <c r="B17" s="71"/>
      <c r="C17" s="75"/>
      <c r="D17" s="39"/>
      <c r="E17" s="72"/>
      <c r="F17" s="73"/>
      <c r="G17" s="68"/>
      <c r="H17" s="68"/>
      <c r="I17" s="68"/>
      <c r="J17" s="68"/>
      <c r="K17" s="68"/>
      <c r="L17" s="68"/>
      <c r="M17" s="68"/>
      <c r="N17" s="68"/>
    </row>
    <row r="18" spans="1:14" s="48" customFormat="1" ht="47.25" customHeight="1" x14ac:dyDescent="0.25">
      <c r="A18" s="39">
        <v>11</v>
      </c>
      <c r="B18" s="71"/>
      <c r="C18" s="75"/>
      <c r="D18" s="39"/>
      <c r="E18" s="72"/>
      <c r="F18" s="73"/>
      <c r="G18" s="68"/>
      <c r="H18" s="68"/>
      <c r="I18" s="68"/>
      <c r="J18" s="68"/>
      <c r="K18" s="68"/>
      <c r="L18" s="68"/>
      <c r="M18" s="68"/>
      <c r="N18" s="68"/>
    </row>
    <row r="19" spans="1:14" s="48" customFormat="1" ht="47.25" customHeight="1" x14ac:dyDescent="0.25">
      <c r="A19" s="39">
        <v>12</v>
      </c>
      <c r="B19" s="71"/>
      <c r="C19" s="75"/>
      <c r="D19" s="39"/>
      <c r="E19" s="72"/>
      <c r="F19" s="73"/>
      <c r="G19" s="68"/>
      <c r="H19" s="68"/>
      <c r="I19" s="68"/>
      <c r="J19" s="68"/>
      <c r="K19" s="68"/>
      <c r="L19" s="68"/>
      <c r="M19" s="68"/>
      <c r="N19" s="68"/>
    </row>
    <row r="20" spans="1:14" s="48" customFormat="1" ht="47.25" customHeight="1" x14ac:dyDescent="0.25">
      <c r="A20" s="39">
        <v>13</v>
      </c>
      <c r="B20" s="71"/>
      <c r="C20" s="75"/>
      <c r="D20" s="39"/>
      <c r="E20" s="72"/>
      <c r="F20" s="73"/>
      <c r="G20" s="68"/>
      <c r="H20" s="68"/>
      <c r="I20" s="68"/>
      <c r="J20" s="68"/>
      <c r="K20" s="68"/>
      <c r="L20" s="68"/>
      <c r="M20" s="68"/>
      <c r="N20" s="68"/>
    </row>
    <row r="21" spans="1:14" s="48" customFormat="1" ht="47.25" customHeight="1" x14ac:dyDescent="0.25">
      <c r="A21" s="39">
        <v>14</v>
      </c>
      <c r="B21" s="71"/>
      <c r="C21" s="75"/>
      <c r="D21" s="39"/>
      <c r="E21" s="72"/>
      <c r="F21" s="73"/>
      <c r="G21" s="68"/>
      <c r="H21" s="68"/>
      <c r="I21" s="68"/>
      <c r="J21" s="68"/>
      <c r="K21" s="68"/>
      <c r="L21" s="68"/>
      <c r="M21" s="68"/>
      <c r="N21" s="68"/>
    </row>
    <row r="22" spans="1:14" s="48" customFormat="1" ht="47.25" customHeight="1" x14ac:dyDescent="0.25">
      <c r="A22" s="39">
        <v>15</v>
      </c>
      <c r="B22" s="71"/>
      <c r="C22" s="75"/>
      <c r="D22" s="39"/>
      <c r="E22" s="72"/>
      <c r="F22" s="73"/>
      <c r="G22" s="68"/>
      <c r="H22" s="68"/>
      <c r="I22" s="68"/>
      <c r="J22" s="68"/>
      <c r="K22" s="68"/>
      <c r="L22" s="68"/>
      <c r="M22" s="68"/>
      <c r="N22" s="68"/>
    </row>
    <row r="23" spans="1:14" s="48" customFormat="1" ht="47.25" customHeight="1" x14ac:dyDescent="0.25">
      <c r="A23" s="39">
        <v>16</v>
      </c>
      <c r="B23" s="71"/>
      <c r="C23" s="75"/>
      <c r="D23" s="39"/>
      <c r="E23" s="72"/>
      <c r="F23" s="73"/>
      <c r="G23" s="68"/>
      <c r="H23" s="68"/>
      <c r="I23" s="68"/>
      <c r="J23" s="68"/>
      <c r="K23" s="68"/>
      <c r="L23" s="68"/>
      <c r="M23" s="68"/>
      <c r="N23" s="68"/>
    </row>
    <row r="24" spans="1:14" s="48" customFormat="1" ht="47.25" customHeight="1" x14ac:dyDescent="0.25">
      <c r="A24" s="39">
        <v>17</v>
      </c>
      <c r="B24" s="71"/>
      <c r="C24" s="75"/>
      <c r="D24" s="39"/>
      <c r="E24" s="72"/>
      <c r="F24" s="73"/>
      <c r="G24" s="68"/>
      <c r="H24" s="68"/>
      <c r="I24" s="68"/>
      <c r="J24" s="68"/>
      <c r="K24" s="68"/>
      <c r="L24" s="68"/>
      <c r="M24" s="68"/>
      <c r="N24" s="68"/>
    </row>
    <row r="25" spans="1:14" s="48" customFormat="1" ht="47.25" customHeight="1" x14ac:dyDescent="0.25">
      <c r="A25" s="39">
        <v>18</v>
      </c>
      <c r="B25" s="71"/>
      <c r="C25" s="75"/>
      <c r="D25" s="39"/>
      <c r="E25" s="72"/>
      <c r="F25" s="73"/>
      <c r="G25" s="68"/>
      <c r="H25" s="68"/>
      <c r="I25" s="68"/>
      <c r="J25" s="68"/>
      <c r="K25" s="68"/>
      <c r="L25" s="68"/>
      <c r="M25" s="68"/>
      <c r="N25" s="68"/>
    </row>
    <row r="26" spans="1:14" s="48" customFormat="1" ht="47.25" customHeight="1" x14ac:dyDescent="0.25">
      <c r="A26" s="39">
        <v>19</v>
      </c>
      <c r="B26" s="71"/>
      <c r="C26" s="75"/>
      <c r="D26" s="39"/>
      <c r="E26" s="72"/>
      <c r="F26" s="73"/>
      <c r="G26" s="68"/>
      <c r="H26" s="68"/>
      <c r="I26" s="68"/>
      <c r="J26" s="68"/>
      <c r="K26" s="68"/>
      <c r="L26" s="68"/>
      <c r="M26" s="68"/>
      <c r="N26" s="68"/>
    </row>
    <row r="27" spans="1:14" s="48" customFormat="1" ht="47.25" customHeight="1" x14ac:dyDescent="0.25">
      <c r="A27" s="39">
        <v>20</v>
      </c>
      <c r="B27" s="71"/>
      <c r="C27" s="75"/>
      <c r="D27" s="39"/>
      <c r="E27" s="72"/>
      <c r="F27" s="73"/>
      <c r="G27" s="68"/>
      <c r="H27" s="68"/>
      <c r="I27" s="68"/>
      <c r="J27" s="68"/>
      <c r="K27" s="68"/>
      <c r="L27" s="68"/>
      <c r="M27" s="68"/>
      <c r="N27" s="68"/>
    </row>
    <row r="28" spans="1:14" x14ac:dyDescent="0.25">
      <c r="A28" s="4"/>
      <c r="B28" s="9"/>
      <c r="C28" s="21"/>
      <c r="D28" s="4"/>
      <c r="F28" s="29"/>
      <c r="G28" s="23"/>
      <c r="H28" s="23"/>
      <c r="I28" s="23"/>
      <c r="J28" s="23"/>
      <c r="K28" s="23"/>
      <c r="L28" s="23"/>
      <c r="M28" s="23"/>
      <c r="N28" s="23"/>
    </row>
    <row r="29" spans="1:14" x14ac:dyDescent="0.25">
      <c r="A29" s="4"/>
      <c r="B29" s="9"/>
      <c r="C29" s="21"/>
      <c r="D29" s="4"/>
      <c r="F29" s="29"/>
      <c r="G29" s="23"/>
      <c r="H29" s="23"/>
      <c r="I29" s="23"/>
      <c r="J29" s="23"/>
      <c r="K29" s="23"/>
      <c r="L29" s="23"/>
      <c r="M29" s="23"/>
      <c r="N29" s="23"/>
    </row>
    <row r="30" spans="1:14" x14ac:dyDescent="0.25">
      <c r="A30" s="4"/>
      <c r="B30" s="9"/>
      <c r="C30" s="21"/>
      <c r="D30" s="4"/>
      <c r="F30" s="29"/>
      <c r="G30" s="23"/>
      <c r="H30" s="23"/>
      <c r="I30" s="23"/>
      <c r="J30" s="23"/>
      <c r="K30" s="23"/>
      <c r="L30" s="23"/>
      <c r="M30" s="23"/>
      <c r="N30" s="23"/>
    </row>
    <row r="31" spans="1:14" x14ac:dyDescent="0.25">
      <c r="A31" s="4"/>
      <c r="B31" s="9"/>
      <c r="C31" s="21"/>
      <c r="D31" s="4"/>
      <c r="F31" s="29"/>
      <c r="G31" s="23"/>
      <c r="H31" s="23"/>
      <c r="I31" s="23"/>
      <c r="J31" s="23"/>
      <c r="K31" s="23"/>
      <c r="L31" s="23"/>
      <c r="M31" s="23"/>
      <c r="N31" s="23"/>
    </row>
    <row r="32" spans="1:14" x14ac:dyDescent="0.25">
      <c r="A32" s="4"/>
      <c r="B32" s="9"/>
      <c r="C32" s="21"/>
      <c r="D32" s="4"/>
      <c r="F32" s="29"/>
      <c r="G32" s="23"/>
      <c r="H32" s="23"/>
      <c r="I32" s="23"/>
      <c r="J32" s="23"/>
      <c r="K32" s="23"/>
      <c r="L32" s="23"/>
      <c r="M32" s="23"/>
      <c r="N32" s="23"/>
    </row>
    <row r="33" spans="1:14" x14ac:dyDescent="0.25">
      <c r="A33" s="4"/>
      <c r="B33" s="9"/>
      <c r="C33" s="21"/>
      <c r="D33" s="4"/>
      <c r="F33" s="29"/>
      <c r="G33" s="23"/>
      <c r="H33" s="23"/>
      <c r="I33" s="23"/>
      <c r="J33" s="23"/>
      <c r="K33" s="23"/>
      <c r="L33" s="23"/>
      <c r="M33" s="23"/>
      <c r="N33" s="23"/>
    </row>
    <row r="34" spans="1:14" x14ac:dyDescent="0.25">
      <c r="A34" s="4"/>
      <c r="B34" s="9"/>
      <c r="C34" s="21"/>
      <c r="D34" s="4"/>
      <c r="F34" s="29"/>
      <c r="G34" s="23"/>
      <c r="H34" s="23"/>
      <c r="I34" s="23"/>
      <c r="J34" s="23"/>
      <c r="K34" s="23"/>
      <c r="L34" s="23"/>
      <c r="M34" s="23"/>
      <c r="N34" s="23"/>
    </row>
    <row r="35" spans="1:14" x14ac:dyDescent="0.25">
      <c r="A35" s="4"/>
      <c r="B35" s="9"/>
      <c r="C35" s="21"/>
      <c r="D35" s="4"/>
      <c r="F35" s="29"/>
      <c r="G35" s="23"/>
      <c r="H35" s="23"/>
      <c r="I35" s="23"/>
      <c r="J35" s="23"/>
      <c r="K35" s="23"/>
      <c r="L35" s="23"/>
      <c r="M35" s="23"/>
      <c r="N35" s="23"/>
    </row>
    <row r="36" spans="1:14" x14ac:dyDescent="0.25">
      <c r="A36" s="4"/>
      <c r="B36" s="9"/>
      <c r="C36" s="21"/>
      <c r="D36" s="4"/>
      <c r="F36" s="29"/>
      <c r="G36" s="23"/>
      <c r="H36" s="23"/>
      <c r="I36" s="23"/>
      <c r="J36" s="23"/>
      <c r="K36" s="23"/>
      <c r="L36" s="23"/>
      <c r="M36" s="23"/>
      <c r="N36" s="23"/>
    </row>
    <row r="37" spans="1:14" x14ac:dyDescent="0.25">
      <c r="A37" s="4"/>
      <c r="B37" s="9"/>
      <c r="C37" s="21"/>
      <c r="D37" s="4"/>
      <c r="F37" s="29"/>
      <c r="G37" s="23"/>
      <c r="H37" s="23"/>
      <c r="I37" s="23"/>
      <c r="J37" s="23"/>
      <c r="K37" s="23"/>
      <c r="L37" s="23"/>
      <c r="M37" s="23"/>
      <c r="N37" s="23"/>
    </row>
    <row r="38" spans="1:14" x14ac:dyDescent="0.25">
      <c r="A38" s="4"/>
      <c r="B38" s="9"/>
      <c r="C38" s="21"/>
      <c r="D38" s="4"/>
      <c r="F38" s="29"/>
      <c r="G38" s="23"/>
      <c r="H38" s="23"/>
      <c r="I38" s="23"/>
      <c r="J38" s="23"/>
      <c r="K38" s="23"/>
      <c r="L38" s="23"/>
      <c r="M38" s="23"/>
      <c r="N38" s="23"/>
    </row>
    <row r="39" spans="1:14" x14ac:dyDescent="0.25">
      <c r="A39" s="4"/>
      <c r="B39" s="9"/>
      <c r="C39" s="21"/>
      <c r="D39" s="4"/>
      <c r="F39" s="29"/>
      <c r="G39" s="23"/>
      <c r="H39" s="23"/>
      <c r="I39" s="23"/>
      <c r="J39" s="23"/>
      <c r="K39" s="23"/>
      <c r="L39" s="23"/>
      <c r="M39" s="23"/>
      <c r="N39" s="23"/>
    </row>
    <row r="40" spans="1:14" x14ac:dyDescent="0.25">
      <c r="A40" s="4"/>
      <c r="B40" s="9"/>
      <c r="C40" s="21"/>
      <c r="D40" s="4"/>
      <c r="F40" s="29"/>
      <c r="G40" s="23"/>
      <c r="H40" s="23"/>
      <c r="I40" s="23"/>
      <c r="J40" s="23"/>
      <c r="K40" s="23"/>
      <c r="L40" s="23"/>
      <c r="M40" s="23"/>
      <c r="N40" s="23"/>
    </row>
    <row r="41" spans="1:14" x14ac:dyDescent="0.25">
      <c r="A41" s="4"/>
      <c r="B41" s="9"/>
      <c r="C41" s="21"/>
      <c r="D41" s="4"/>
      <c r="F41" s="29"/>
      <c r="G41" s="23"/>
      <c r="H41" s="23"/>
      <c r="I41" s="23"/>
      <c r="J41" s="23"/>
      <c r="K41" s="23"/>
      <c r="L41" s="23"/>
      <c r="M41" s="23"/>
      <c r="N41" s="23"/>
    </row>
    <row r="42" spans="1:14" x14ac:dyDescent="0.25">
      <c r="A42" s="4"/>
      <c r="B42" s="9"/>
      <c r="C42" s="21"/>
      <c r="D42" s="4"/>
      <c r="F42" s="29"/>
      <c r="G42" s="23"/>
      <c r="H42" s="23"/>
      <c r="I42" s="23"/>
      <c r="J42" s="23"/>
      <c r="K42" s="23"/>
      <c r="L42" s="23"/>
      <c r="M42" s="23"/>
      <c r="N42" s="23"/>
    </row>
    <row r="43" spans="1:14" x14ac:dyDescent="0.25">
      <c r="A43" s="4"/>
      <c r="B43" s="9"/>
      <c r="C43" s="21"/>
      <c r="D43" s="4"/>
      <c r="F43" s="29"/>
      <c r="G43" s="23"/>
      <c r="H43" s="23"/>
      <c r="I43" s="23"/>
      <c r="J43" s="23"/>
      <c r="K43" s="23"/>
      <c r="L43" s="23"/>
      <c r="M43" s="23"/>
      <c r="N43" s="23"/>
    </row>
    <row r="44" spans="1:14" x14ac:dyDescent="0.25">
      <c r="A44" s="4"/>
      <c r="B44" s="9"/>
      <c r="C44" s="21"/>
      <c r="D44" s="4"/>
      <c r="F44" s="29"/>
      <c r="G44" s="23"/>
      <c r="H44" s="23"/>
      <c r="I44" s="23"/>
      <c r="J44" s="23"/>
      <c r="K44" s="23"/>
      <c r="L44" s="23"/>
      <c r="M44" s="23"/>
      <c r="N44" s="23"/>
    </row>
    <row r="45" spans="1:14" x14ac:dyDescent="0.25">
      <c r="A45" s="4"/>
      <c r="B45" s="9"/>
      <c r="C45" s="21"/>
      <c r="D45" s="4"/>
      <c r="F45" s="29"/>
      <c r="G45" s="23"/>
      <c r="H45" s="23"/>
      <c r="I45" s="23"/>
      <c r="J45" s="23"/>
      <c r="K45" s="23"/>
      <c r="L45" s="23"/>
      <c r="M45" s="23"/>
      <c r="N45" s="23"/>
    </row>
    <row r="46" spans="1:14" x14ac:dyDescent="0.25">
      <c r="A46" s="4"/>
      <c r="B46" s="9"/>
      <c r="C46" s="21"/>
      <c r="D46" s="4"/>
      <c r="F46" s="29"/>
      <c r="G46" s="23"/>
      <c r="H46" s="23"/>
      <c r="I46" s="23"/>
      <c r="J46" s="23"/>
      <c r="K46" s="23"/>
      <c r="L46" s="23"/>
      <c r="M46" s="23"/>
      <c r="N46" s="23"/>
    </row>
    <row r="47" spans="1:14" x14ac:dyDescent="0.25">
      <c r="A47" s="4"/>
      <c r="B47" s="9"/>
      <c r="C47" s="21"/>
      <c r="D47" s="4"/>
      <c r="F47" s="29"/>
      <c r="G47" s="23"/>
      <c r="H47" s="23"/>
      <c r="I47" s="23"/>
      <c r="J47" s="23"/>
      <c r="K47" s="23"/>
      <c r="L47" s="23"/>
      <c r="M47" s="23"/>
      <c r="N47" s="23"/>
    </row>
    <row r="48" spans="1:14" x14ac:dyDescent="0.25">
      <c r="A48" s="4"/>
      <c r="B48" s="9"/>
      <c r="C48" s="21"/>
      <c r="D48" s="4"/>
      <c r="F48" s="29"/>
      <c r="G48" s="23"/>
      <c r="H48" s="23"/>
      <c r="I48" s="23"/>
      <c r="J48" s="23"/>
      <c r="K48" s="23"/>
      <c r="L48" s="23"/>
      <c r="M48" s="23"/>
      <c r="N48" s="23"/>
    </row>
    <row r="49" spans="1:14" x14ac:dyDescent="0.25">
      <c r="A49" s="4"/>
      <c r="B49" s="9"/>
      <c r="C49" s="21"/>
      <c r="D49" s="4"/>
      <c r="F49" s="29"/>
      <c r="G49" s="23"/>
      <c r="H49" s="23"/>
      <c r="I49" s="23"/>
      <c r="J49" s="23"/>
      <c r="K49" s="23"/>
      <c r="L49" s="23"/>
      <c r="M49" s="23"/>
      <c r="N49" s="23"/>
    </row>
    <row r="50" spans="1:14" x14ac:dyDescent="0.25">
      <c r="A50" s="4"/>
      <c r="B50" s="9"/>
      <c r="C50" s="21"/>
      <c r="D50" s="4"/>
      <c r="F50" s="29"/>
      <c r="G50" s="23"/>
      <c r="H50" s="23"/>
      <c r="I50" s="23"/>
      <c r="J50" s="23"/>
      <c r="K50" s="23"/>
      <c r="L50" s="23"/>
      <c r="M50" s="23"/>
      <c r="N50" s="23"/>
    </row>
    <row r="51" spans="1:14" x14ac:dyDescent="0.25">
      <c r="A51" s="4"/>
      <c r="B51" s="9"/>
      <c r="C51" s="21"/>
      <c r="D51" s="4"/>
      <c r="F51" s="29"/>
      <c r="G51" s="23"/>
      <c r="H51" s="23"/>
      <c r="I51" s="23"/>
      <c r="J51" s="23"/>
      <c r="K51" s="23"/>
      <c r="L51" s="23"/>
      <c r="M51" s="23"/>
      <c r="N51" s="23"/>
    </row>
    <row r="52" spans="1:14" x14ac:dyDescent="0.25">
      <c r="A52" s="4"/>
      <c r="B52" s="9"/>
      <c r="C52" s="21"/>
      <c r="D52" s="4"/>
      <c r="F52" s="29"/>
      <c r="G52" s="23"/>
      <c r="H52" s="23"/>
      <c r="I52" s="23"/>
      <c r="J52" s="23"/>
      <c r="K52" s="23"/>
      <c r="L52" s="23"/>
      <c r="M52" s="23"/>
      <c r="N52" s="23"/>
    </row>
    <row r="53" spans="1:14" x14ac:dyDescent="0.25">
      <c r="A53" s="4"/>
      <c r="B53" s="9"/>
      <c r="C53" s="21"/>
      <c r="D53" s="4"/>
      <c r="F53" s="29"/>
      <c r="G53" s="23"/>
      <c r="H53" s="23"/>
      <c r="I53" s="23"/>
      <c r="J53" s="23"/>
      <c r="K53" s="23"/>
      <c r="L53" s="23"/>
      <c r="M53" s="23"/>
      <c r="N53" s="23"/>
    </row>
    <row r="54" spans="1:14" x14ac:dyDescent="0.25">
      <c r="A54" s="4"/>
      <c r="B54" s="9"/>
      <c r="C54" s="21"/>
      <c r="D54" s="4"/>
      <c r="F54" s="29"/>
      <c r="G54" s="23"/>
      <c r="H54" s="23"/>
      <c r="I54" s="23"/>
      <c r="J54" s="23"/>
      <c r="K54" s="23"/>
      <c r="L54" s="23"/>
      <c r="M54" s="23"/>
      <c r="N54" s="23"/>
    </row>
    <row r="55" spans="1:14" x14ac:dyDescent="0.25">
      <c r="A55" s="4"/>
      <c r="B55" s="9"/>
      <c r="C55" s="21"/>
      <c r="D55" s="4"/>
      <c r="F55" s="29"/>
      <c r="G55" s="23"/>
      <c r="H55" s="23"/>
      <c r="I55" s="23"/>
      <c r="J55" s="23"/>
      <c r="K55" s="23"/>
      <c r="L55" s="23"/>
      <c r="M55" s="23"/>
      <c r="N55" s="23"/>
    </row>
    <row r="56" spans="1:14" x14ac:dyDescent="0.25">
      <c r="A56" s="4"/>
      <c r="B56" s="9"/>
      <c r="C56" s="21"/>
      <c r="D56" s="4"/>
      <c r="F56" s="29"/>
      <c r="G56" s="23"/>
      <c r="H56" s="23"/>
      <c r="I56" s="23"/>
      <c r="J56" s="23"/>
      <c r="K56" s="23"/>
      <c r="L56" s="23"/>
      <c r="M56" s="23"/>
      <c r="N56" s="23"/>
    </row>
    <row r="57" spans="1:14" x14ac:dyDescent="0.25">
      <c r="A57" s="4"/>
      <c r="B57" s="9"/>
      <c r="C57" s="21"/>
      <c r="D57" s="4"/>
      <c r="F57" s="29"/>
      <c r="G57" s="23"/>
      <c r="H57" s="23"/>
      <c r="I57" s="23"/>
      <c r="J57" s="23"/>
      <c r="K57" s="23"/>
      <c r="L57" s="23"/>
      <c r="M57" s="23"/>
      <c r="N57" s="23"/>
    </row>
    <row r="58" spans="1:14" x14ac:dyDescent="0.25">
      <c r="A58" s="4"/>
      <c r="B58" s="9"/>
      <c r="C58" s="21"/>
      <c r="D58" s="4"/>
      <c r="F58" s="29"/>
      <c r="G58" s="23"/>
      <c r="H58" s="23"/>
      <c r="I58" s="23"/>
      <c r="J58" s="23"/>
      <c r="K58" s="23"/>
      <c r="L58" s="23"/>
      <c r="M58" s="23"/>
      <c r="N58" s="23"/>
    </row>
    <row r="59" spans="1:14" x14ac:dyDescent="0.25">
      <c r="A59" s="4"/>
      <c r="B59" s="9"/>
      <c r="C59" s="21"/>
      <c r="D59" s="4"/>
      <c r="F59" s="29"/>
      <c r="G59" s="23"/>
      <c r="H59" s="23"/>
      <c r="I59" s="23"/>
      <c r="J59" s="23"/>
      <c r="K59" s="23"/>
      <c r="L59" s="23"/>
      <c r="M59" s="23"/>
      <c r="N59" s="23"/>
    </row>
    <row r="60" spans="1:14" x14ac:dyDescent="0.25">
      <c r="A60" s="4"/>
      <c r="B60" s="9"/>
      <c r="C60" s="21"/>
      <c r="D60" s="4"/>
      <c r="F60" s="29"/>
      <c r="G60" s="23"/>
      <c r="H60" s="23"/>
      <c r="I60" s="23"/>
      <c r="J60" s="23"/>
      <c r="K60" s="23"/>
      <c r="L60" s="23"/>
      <c r="M60" s="23"/>
      <c r="N60" s="23"/>
    </row>
    <row r="61" spans="1:14" x14ac:dyDescent="0.25">
      <c r="A61" s="4"/>
      <c r="B61" s="9"/>
      <c r="C61" s="21"/>
      <c r="D61" s="4"/>
      <c r="F61" s="29"/>
      <c r="G61" s="23"/>
      <c r="H61" s="23"/>
      <c r="I61" s="23"/>
      <c r="J61" s="23"/>
      <c r="K61" s="23"/>
      <c r="L61" s="23"/>
      <c r="M61" s="23"/>
      <c r="N61" s="23"/>
    </row>
    <row r="62" spans="1:14" x14ac:dyDescent="0.25">
      <c r="A62" s="4"/>
      <c r="B62" s="9"/>
      <c r="C62" s="21"/>
      <c r="D62" s="4"/>
      <c r="F62" s="29"/>
      <c r="G62" s="23"/>
      <c r="H62" s="23"/>
      <c r="I62" s="23"/>
      <c r="J62" s="23"/>
      <c r="K62" s="23"/>
      <c r="L62" s="23"/>
      <c r="M62" s="23"/>
      <c r="N62" s="23"/>
    </row>
    <row r="63" spans="1:14" x14ac:dyDescent="0.25">
      <c r="A63" s="4"/>
      <c r="B63" s="9"/>
      <c r="C63" s="21"/>
      <c r="D63" s="4"/>
      <c r="F63" s="29"/>
      <c r="G63" s="23"/>
      <c r="H63" s="23"/>
      <c r="I63" s="23"/>
      <c r="J63" s="23"/>
      <c r="K63" s="23"/>
      <c r="L63" s="23"/>
      <c r="M63" s="23"/>
      <c r="N63" s="23"/>
    </row>
    <row r="64" spans="1:14" x14ac:dyDescent="0.25">
      <c r="A64" s="4"/>
      <c r="B64" s="9"/>
      <c r="C64" s="21"/>
      <c r="D64" s="4"/>
      <c r="F64" s="29"/>
      <c r="G64" s="23"/>
      <c r="H64" s="23"/>
      <c r="I64" s="23"/>
      <c r="J64" s="23"/>
      <c r="K64" s="23"/>
      <c r="L64" s="23"/>
      <c r="M64" s="23"/>
      <c r="N64" s="23"/>
    </row>
    <row r="65" spans="1:14" x14ac:dyDescent="0.25">
      <c r="A65" s="4"/>
      <c r="B65" s="9"/>
      <c r="C65" s="21"/>
      <c r="D65" s="4"/>
      <c r="F65" s="29"/>
      <c r="G65" s="23"/>
      <c r="H65" s="23"/>
      <c r="I65" s="23"/>
      <c r="J65" s="23"/>
      <c r="K65" s="23"/>
      <c r="L65" s="23"/>
      <c r="M65" s="23"/>
      <c r="N65" s="23"/>
    </row>
    <row r="66" spans="1:14" x14ac:dyDescent="0.25">
      <c r="A66" s="4"/>
      <c r="B66" s="9"/>
      <c r="C66" s="21"/>
      <c r="D66" s="4"/>
      <c r="F66" s="29"/>
      <c r="G66" s="23"/>
      <c r="H66" s="23"/>
      <c r="I66" s="23"/>
      <c r="J66" s="23"/>
      <c r="K66" s="23"/>
      <c r="L66" s="23"/>
      <c r="M66" s="23"/>
      <c r="N66" s="23"/>
    </row>
    <row r="67" spans="1:14" x14ac:dyDescent="0.25">
      <c r="A67" s="4"/>
      <c r="B67" s="9"/>
      <c r="C67" s="21"/>
      <c r="D67" s="4"/>
      <c r="F67" s="29"/>
      <c r="G67" s="23"/>
      <c r="H67" s="23"/>
      <c r="I67" s="23"/>
      <c r="J67" s="23"/>
      <c r="K67" s="23"/>
      <c r="L67" s="23"/>
      <c r="M67" s="23"/>
      <c r="N67" s="23"/>
    </row>
    <row r="68" spans="1:14" x14ac:dyDescent="0.25">
      <c r="A68" s="4"/>
      <c r="B68" s="9"/>
      <c r="C68" s="21"/>
      <c r="D68" s="4"/>
      <c r="F68" s="29"/>
      <c r="G68" s="23"/>
      <c r="H68" s="23"/>
      <c r="I68" s="23"/>
      <c r="J68" s="23"/>
      <c r="K68" s="23"/>
      <c r="L68" s="23"/>
      <c r="M68" s="23"/>
      <c r="N68" s="23"/>
    </row>
    <row r="69" spans="1:14" x14ac:dyDescent="0.25">
      <c r="A69" s="4"/>
      <c r="B69" s="9"/>
      <c r="C69" s="21"/>
      <c r="D69" s="4"/>
      <c r="F69" s="29"/>
      <c r="G69" s="23"/>
      <c r="H69" s="23"/>
      <c r="I69" s="23"/>
      <c r="J69" s="23"/>
      <c r="K69" s="23"/>
      <c r="L69" s="23"/>
      <c r="M69" s="23"/>
      <c r="N69" s="23"/>
    </row>
    <row r="70" spans="1:14" x14ac:dyDescent="0.25">
      <c r="A70" s="4"/>
      <c r="B70" s="9"/>
      <c r="C70" s="21"/>
      <c r="D70" s="4"/>
      <c r="F70" s="29"/>
      <c r="G70" s="23"/>
      <c r="H70" s="23"/>
      <c r="I70" s="23"/>
      <c r="J70" s="23"/>
      <c r="K70" s="23"/>
      <c r="L70" s="23"/>
      <c r="M70" s="23"/>
      <c r="N70" s="23"/>
    </row>
    <row r="71" spans="1:14" x14ac:dyDescent="0.25">
      <c r="A71" s="4"/>
      <c r="B71" s="9"/>
      <c r="C71" s="21"/>
      <c r="D71" s="4"/>
      <c r="F71" s="29"/>
      <c r="G71" s="23"/>
      <c r="H71" s="23"/>
      <c r="I71" s="23"/>
      <c r="J71" s="23"/>
      <c r="K71" s="23"/>
      <c r="L71" s="23"/>
      <c r="M71" s="23"/>
      <c r="N71" s="23"/>
    </row>
    <row r="72" spans="1:14" x14ac:dyDescent="0.25">
      <c r="A72" s="4"/>
      <c r="B72" s="9"/>
      <c r="C72" s="21"/>
      <c r="D72" s="4"/>
      <c r="F72" s="29"/>
      <c r="G72" s="23"/>
      <c r="H72" s="23"/>
      <c r="I72" s="23"/>
      <c r="J72" s="23"/>
      <c r="K72" s="23"/>
      <c r="L72" s="23"/>
      <c r="M72" s="23"/>
      <c r="N72" s="23"/>
    </row>
    <row r="73" spans="1:14" x14ac:dyDescent="0.25">
      <c r="A73" s="4"/>
      <c r="B73" s="9"/>
      <c r="C73" s="21"/>
      <c r="D73" s="4"/>
      <c r="F73" s="29"/>
      <c r="G73" s="23"/>
      <c r="H73" s="23"/>
      <c r="I73" s="23"/>
      <c r="J73" s="23"/>
      <c r="K73" s="23"/>
      <c r="L73" s="23"/>
      <c r="M73" s="23"/>
      <c r="N73" s="23"/>
    </row>
    <row r="74" spans="1:14" x14ac:dyDescent="0.25">
      <c r="A74" s="4"/>
      <c r="B74" s="9"/>
      <c r="C74" s="21"/>
      <c r="D74" s="4"/>
      <c r="F74" s="29"/>
      <c r="G74" s="23"/>
      <c r="H74" s="23"/>
      <c r="I74" s="23"/>
      <c r="J74" s="23"/>
      <c r="K74" s="23"/>
      <c r="L74" s="23"/>
      <c r="M74" s="23"/>
      <c r="N74" s="23"/>
    </row>
    <row r="75" spans="1:14" x14ac:dyDescent="0.25">
      <c r="A75" s="4"/>
      <c r="B75" s="9"/>
      <c r="C75" s="21"/>
      <c r="D75" s="4"/>
      <c r="F75" s="29"/>
      <c r="G75" s="23"/>
      <c r="H75" s="23"/>
      <c r="I75" s="23"/>
      <c r="J75" s="23"/>
      <c r="K75" s="23"/>
      <c r="L75" s="23"/>
      <c r="M75" s="23"/>
      <c r="N75" s="23"/>
    </row>
    <row r="76" spans="1:14" x14ac:dyDescent="0.25">
      <c r="A76" s="4"/>
      <c r="B76" s="9"/>
      <c r="C76" s="21"/>
      <c r="D76" s="4"/>
      <c r="F76" s="29"/>
      <c r="G76" s="23"/>
      <c r="H76" s="23"/>
      <c r="I76" s="23"/>
      <c r="J76" s="23"/>
      <c r="K76" s="23"/>
      <c r="L76" s="23"/>
      <c r="M76" s="23"/>
      <c r="N76" s="23"/>
    </row>
    <row r="77" spans="1:14" x14ac:dyDescent="0.25">
      <c r="A77" s="4"/>
      <c r="B77" s="9"/>
      <c r="C77" s="21"/>
      <c r="D77" s="4"/>
      <c r="F77" s="29"/>
      <c r="G77" s="23"/>
      <c r="H77" s="23"/>
      <c r="I77" s="23"/>
      <c r="J77" s="23"/>
      <c r="K77" s="23"/>
      <c r="L77" s="23"/>
      <c r="M77" s="23"/>
      <c r="N77" s="23"/>
    </row>
    <row r="78" spans="1:14" x14ac:dyDescent="0.25">
      <c r="A78" s="4"/>
      <c r="B78" s="9"/>
      <c r="C78" s="21"/>
      <c r="D78" s="4"/>
      <c r="F78" s="29"/>
      <c r="G78" s="23"/>
      <c r="H78" s="23"/>
      <c r="I78" s="23"/>
      <c r="J78" s="23"/>
      <c r="K78" s="23"/>
      <c r="L78" s="23"/>
      <c r="M78" s="23"/>
      <c r="N78" s="23"/>
    </row>
    <row r="79" spans="1:14" x14ac:dyDescent="0.25">
      <c r="A79" s="4"/>
      <c r="B79" s="9"/>
      <c r="C79" s="21"/>
      <c r="D79" s="4"/>
      <c r="F79" s="29"/>
      <c r="G79" s="23"/>
      <c r="H79" s="23"/>
      <c r="I79" s="23"/>
      <c r="J79" s="23"/>
      <c r="K79" s="23"/>
      <c r="L79" s="23"/>
      <c r="M79" s="23"/>
      <c r="N79" s="23"/>
    </row>
    <row r="80" spans="1:14" x14ac:dyDescent="0.25">
      <c r="A80" s="4"/>
      <c r="B80" s="9"/>
      <c r="C80" s="21"/>
      <c r="D80" s="4"/>
      <c r="F80" s="29"/>
      <c r="G80" s="23"/>
      <c r="H80" s="23"/>
      <c r="I80" s="23"/>
      <c r="J80" s="23"/>
      <c r="K80" s="23"/>
      <c r="L80" s="23"/>
      <c r="M80" s="23"/>
      <c r="N80" s="23"/>
    </row>
    <row r="81" spans="1:14" x14ac:dyDescent="0.25">
      <c r="A81" s="4"/>
      <c r="B81" s="9"/>
      <c r="C81" s="21"/>
      <c r="D81" s="4"/>
      <c r="F81" s="29"/>
      <c r="G81" s="23"/>
      <c r="H81" s="23"/>
      <c r="I81" s="23"/>
      <c r="J81" s="23"/>
      <c r="K81" s="23"/>
      <c r="L81" s="23"/>
      <c r="M81" s="23"/>
      <c r="N81" s="23"/>
    </row>
    <row r="82" spans="1:14" x14ac:dyDescent="0.25">
      <c r="A82" s="4"/>
      <c r="B82" s="9"/>
      <c r="C82" s="21"/>
      <c r="D82" s="4"/>
      <c r="F82" s="29"/>
      <c r="G82" s="23"/>
      <c r="H82" s="23"/>
      <c r="I82" s="23"/>
      <c r="J82" s="23"/>
      <c r="K82" s="23"/>
      <c r="L82" s="23"/>
      <c r="M82" s="23"/>
      <c r="N82" s="23"/>
    </row>
    <row r="83" spans="1:14" x14ac:dyDescent="0.25">
      <c r="A83" s="4"/>
      <c r="B83" s="9"/>
      <c r="C83" s="21"/>
      <c r="D83" s="4"/>
      <c r="F83" s="29"/>
      <c r="G83" s="23"/>
      <c r="H83" s="23"/>
      <c r="I83" s="23"/>
      <c r="J83" s="23"/>
      <c r="K83" s="23"/>
      <c r="L83" s="23"/>
      <c r="M83" s="23"/>
      <c r="N83" s="23"/>
    </row>
    <row r="84" spans="1:14" x14ac:dyDescent="0.25">
      <c r="A84" s="4"/>
      <c r="B84" s="9"/>
      <c r="C84" s="21"/>
      <c r="D84" s="4"/>
      <c r="F84" s="29"/>
      <c r="G84" s="23"/>
      <c r="H84" s="23"/>
      <c r="I84" s="23"/>
      <c r="J84" s="23"/>
      <c r="K84" s="23"/>
      <c r="L84" s="23"/>
      <c r="M84" s="23"/>
      <c r="N84" s="23"/>
    </row>
    <row r="85" spans="1:14" x14ac:dyDescent="0.25">
      <c r="A85" s="4"/>
      <c r="B85" s="9"/>
      <c r="C85" s="21"/>
      <c r="D85" s="4"/>
      <c r="F85" s="29"/>
      <c r="G85" s="23"/>
      <c r="H85" s="23"/>
      <c r="I85" s="23"/>
      <c r="J85" s="23"/>
      <c r="K85" s="23"/>
      <c r="L85" s="23"/>
      <c r="M85" s="23"/>
      <c r="N85" s="23"/>
    </row>
    <row r="86" spans="1:14" x14ac:dyDescent="0.25">
      <c r="A86" s="4"/>
      <c r="B86" s="9"/>
      <c r="C86" s="21"/>
      <c r="D86" s="4"/>
      <c r="F86" s="29"/>
      <c r="G86" s="23"/>
      <c r="H86" s="23"/>
      <c r="I86" s="23"/>
      <c r="J86" s="23"/>
      <c r="K86" s="23"/>
      <c r="L86" s="23"/>
      <c r="M86" s="23"/>
      <c r="N86" s="23"/>
    </row>
    <row r="87" spans="1:14" x14ac:dyDescent="0.25">
      <c r="A87" s="4"/>
      <c r="B87" s="9"/>
      <c r="C87" s="21"/>
      <c r="D87" s="4"/>
      <c r="F87" s="29"/>
      <c r="G87" s="23"/>
      <c r="H87" s="23"/>
      <c r="I87" s="23"/>
      <c r="J87" s="23"/>
      <c r="K87" s="23"/>
      <c r="L87" s="23"/>
      <c r="M87" s="23"/>
      <c r="N87" s="23"/>
    </row>
    <row r="88" spans="1:14" x14ac:dyDescent="0.25">
      <c r="A88" s="4"/>
      <c r="B88" s="9"/>
      <c r="C88" s="21"/>
      <c r="D88" s="4"/>
      <c r="F88" s="29"/>
      <c r="G88" s="23"/>
      <c r="H88" s="23"/>
      <c r="I88" s="23"/>
      <c r="J88" s="23"/>
      <c r="K88" s="23"/>
      <c r="L88" s="23"/>
      <c r="M88" s="23"/>
      <c r="N88" s="23"/>
    </row>
    <row r="89" spans="1:14" x14ac:dyDescent="0.25">
      <c r="A89" s="4"/>
      <c r="B89" s="9"/>
      <c r="C89" s="21"/>
      <c r="D89" s="4"/>
      <c r="F89" s="29"/>
      <c r="G89" s="23"/>
      <c r="H89" s="23"/>
      <c r="I89" s="23"/>
      <c r="J89" s="23"/>
      <c r="K89" s="23"/>
      <c r="L89" s="23"/>
      <c r="M89" s="23"/>
      <c r="N89" s="23"/>
    </row>
    <row r="90" spans="1:14" x14ac:dyDescent="0.25">
      <c r="A90" s="4"/>
      <c r="B90" s="9"/>
      <c r="C90" s="21"/>
      <c r="D90" s="4"/>
      <c r="F90" s="29"/>
      <c r="G90" s="23"/>
      <c r="H90" s="23"/>
      <c r="I90" s="23"/>
      <c r="J90" s="23"/>
      <c r="K90" s="23"/>
      <c r="L90" s="23"/>
      <c r="M90" s="23"/>
      <c r="N90" s="23"/>
    </row>
    <row r="91" spans="1:14" x14ac:dyDescent="0.25">
      <c r="A91" s="4"/>
      <c r="B91" s="9"/>
      <c r="C91" s="21"/>
      <c r="D91" s="4"/>
      <c r="F91" s="29"/>
      <c r="G91" s="23"/>
      <c r="H91" s="23"/>
      <c r="I91" s="23"/>
      <c r="J91" s="23"/>
      <c r="K91" s="23"/>
      <c r="L91" s="23"/>
      <c r="M91" s="23"/>
      <c r="N91" s="23"/>
    </row>
    <row r="92" spans="1:14" x14ac:dyDescent="0.25">
      <c r="A92" s="4"/>
      <c r="B92" s="9"/>
      <c r="C92" s="21"/>
      <c r="D92" s="4"/>
      <c r="F92" s="29"/>
      <c r="G92" s="23"/>
      <c r="H92" s="23"/>
      <c r="I92" s="23"/>
      <c r="J92" s="23"/>
      <c r="K92" s="23"/>
      <c r="L92" s="23"/>
      <c r="M92" s="23"/>
      <c r="N92" s="23"/>
    </row>
    <row r="93" spans="1:14" x14ac:dyDescent="0.25">
      <c r="A93" s="4"/>
      <c r="B93" s="9"/>
      <c r="C93" s="21"/>
      <c r="D93" s="4"/>
      <c r="F93" s="29"/>
      <c r="G93" s="23"/>
      <c r="H93" s="23"/>
      <c r="I93" s="23"/>
      <c r="J93" s="23"/>
      <c r="K93" s="23"/>
      <c r="L93" s="23"/>
      <c r="M93" s="23"/>
      <c r="N93" s="23"/>
    </row>
    <row r="94" spans="1:14" x14ac:dyDescent="0.25">
      <c r="A94" s="4"/>
      <c r="B94" s="9"/>
      <c r="C94" s="21"/>
      <c r="D94" s="4"/>
      <c r="F94" s="29"/>
      <c r="G94" s="23"/>
      <c r="H94" s="23"/>
      <c r="I94" s="23"/>
      <c r="J94" s="23"/>
      <c r="K94" s="23"/>
      <c r="L94" s="23"/>
      <c r="M94" s="23"/>
      <c r="N94" s="23"/>
    </row>
    <row r="95" spans="1:14" x14ac:dyDescent="0.25">
      <c r="A95" s="4"/>
      <c r="B95" s="9"/>
      <c r="C95" s="21"/>
      <c r="D95" s="4"/>
      <c r="F95" s="29"/>
      <c r="G95" s="23"/>
      <c r="H95" s="23"/>
      <c r="I95" s="23"/>
      <c r="J95" s="23"/>
      <c r="K95" s="23"/>
      <c r="L95" s="23"/>
      <c r="M95" s="23"/>
      <c r="N95" s="23"/>
    </row>
    <row r="96" spans="1:14" x14ac:dyDescent="0.25">
      <c r="A96" s="4"/>
      <c r="B96" s="9"/>
      <c r="C96" s="21"/>
      <c r="D96" s="4"/>
      <c r="F96" s="29"/>
      <c r="G96" s="23"/>
      <c r="H96" s="23"/>
      <c r="I96" s="23"/>
      <c r="J96" s="23"/>
      <c r="K96" s="23"/>
      <c r="L96" s="23"/>
      <c r="M96" s="23"/>
      <c r="N96" s="23"/>
    </row>
    <row r="97" spans="1:14" x14ac:dyDescent="0.25">
      <c r="A97" s="4"/>
      <c r="B97" s="9"/>
      <c r="C97" s="21"/>
      <c r="D97" s="4"/>
      <c r="F97" s="29"/>
      <c r="G97" s="23"/>
      <c r="H97" s="23"/>
      <c r="I97" s="23"/>
      <c r="J97" s="23"/>
      <c r="K97" s="23"/>
      <c r="L97" s="23"/>
      <c r="M97" s="23"/>
      <c r="N97" s="23"/>
    </row>
    <row r="98" spans="1:14" x14ac:dyDescent="0.25">
      <c r="A98" s="4"/>
      <c r="B98" s="9"/>
      <c r="C98" s="21"/>
      <c r="D98" s="4"/>
      <c r="F98" s="29"/>
      <c r="G98" s="23"/>
      <c r="H98" s="23"/>
      <c r="I98" s="23"/>
      <c r="J98" s="23"/>
      <c r="K98" s="23"/>
      <c r="L98" s="23"/>
      <c r="M98" s="23"/>
      <c r="N98" s="23"/>
    </row>
    <row r="99" spans="1:14" x14ac:dyDescent="0.25">
      <c r="A99" s="4"/>
      <c r="B99" s="9"/>
      <c r="C99" s="21"/>
      <c r="D99" s="4"/>
      <c r="F99" s="29"/>
      <c r="G99" s="23"/>
      <c r="H99" s="23"/>
      <c r="I99" s="23"/>
      <c r="J99" s="23"/>
      <c r="K99" s="23"/>
      <c r="L99" s="23"/>
      <c r="M99" s="23"/>
      <c r="N99" s="23"/>
    </row>
    <row r="100" spans="1:14" x14ac:dyDescent="0.25">
      <c r="A100" s="4"/>
      <c r="B100" s="9"/>
      <c r="C100" s="21"/>
      <c r="D100" s="4"/>
      <c r="F100" s="29"/>
      <c r="G100" s="23"/>
      <c r="H100" s="23"/>
      <c r="I100" s="23"/>
      <c r="J100" s="23"/>
      <c r="K100" s="23"/>
      <c r="L100" s="23"/>
      <c r="M100" s="23"/>
      <c r="N100" s="23"/>
    </row>
    <row r="101" spans="1:14" x14ac:dyDescent="0.25">
      <c r="A101" s="4"/>
      <c r="B101" s="9"/>
      <c r="C101" s="21"/>
      <c r="D101" s="4"/>
      <c r="F101" s="29"/>
      <c r="G101" s="23"/>
      <c r="H101" s="23"/>
      <c r="I101" s="23"/>
      <c r="J101" s="23"/>
      <c r="K101" s="23"/>
      <c r="L101" s="23"/>
      <c r="M101" s="23"/>
      <c r="N101" s="23"/>
    </row>
    <row r="102" spans="1:14" x14ac:dyDescent="0.25">
      <c r="A102" s="4"/>
      <c r="B102" s="9"/>
      <c r="C102" s="21"/>
      <c r="D102" s="4"/>
      <c r="F102" s="29"/>
      <c r="G102" s="23"/>
      <c r="H102" s="23"/>
      <c r="I102" s="23"/>
      <c r="J102" s="23"/>
      <c r="K102" s="23"/>
      <c r="L102" s="23"/>
      <c r="M102" s="23"/>
      <c r="N102" s="23"/>
    </row>
    <row r="103" spans="1:14" x14ac:dyDescent="0.25">
      <c r="A103" s="4"/>
      <c r="B103" s="9"/>
      <c r="C103" s="21"/>
      <c r="D103" s="4"/>
      <c r="F103" s="29"/>
      <c r="G103" s="23"/>
      <c r="H103" s="23"/>
      <c r="I103" s="23"/>
      <c r="J103" s="23"/>
      <c r="K103" s="23"/>
      <c r="L103" s="23"/>
      <c r="M103" s="23"/>
      <c r="N103" s="23"/>
    </row>
    <row r="104" spans="1:14" x14ac:dyDescent="0.25">
      <c r="A104" s="4"/>
      <c r="B104" s="9"/>
      <c r="C104" s="21"/>
      <c r="D104" s="4"/>
      <c r="F104" s="29"/>
      <c r="G104" s="23"/>
      <c r="H104" s="23"/>
      <c r="I104" s="23"/>
      <c r="J104" s="23"/>
      <c r="K104" s="23"/>
      <c r="L104" s="23"/>
      <c r="M104" s="23"/>
      <c r="N104" s="23"/>
    </row>
    <row r="105" spans="1:14" x14ac:dyDescent="0.25">
      <c r="A105" s="4"/>
      <c r="B105" s="9"/>
      <c r="C105" s="21"/>
      <c r="D105" s="4"/>
      <c r="F105" s="29"/>
      <c r="G105" s="23"/>
      <c r="H105" s="23"/>
      <c r="I105" s="23"/>
      <c r="J105" s="23"/>
      <c r="K105" s="23"/>
      <c r="L105" s="23"/>
      <c r="M105" s="23"/>
      <c r="N105" s="23"/>
    </row>
    <row r="106" spans="1:14" x14ac:dyDescent="0.25">
      <c r="A106" s="4"/>
      <c r="B106" s="9"/>
      <c r="C106" s="21"/>
      <c r="D106" s="4"/>
      <c r="F106" s="29"/>
      <c r="G106" s="23"/>
      <c r="H106" s="23"/>
      <c r="I106" s="23"/>
      <c r="J106" s="23"/>
      <c r="K106" s="23"/>
      <c r="L106" s="23"/>
      <c r="M106" s="23"/>
      <c r="N106" s="23"/>
    </row>
    <row r="107" spans="1:14" x14ac:dyDescent="0.25">
      <c r="A107" s="4"/>
      <c r="B107" s="9"/>
      <c r="C107" s="21"/>
      <c r="D107" s="4"/>
      <c r="F107" s="29"/>
      <c r="G107" s="23"/>
      <c r="H107" s="23"/>
      <c r="I107" s="23"/>
      <c r="J107" s="23"/>
      <c r="K107" s="23"/>
      <c r="L107" s="23"/>
      <c r="M107" s="23"/>
      <c r="N107" s="23"/>
    </row>
    <row r="108" spans="1:14" x14ac:dyDescent="0.25">
      <c r="A108" s="4"/>
      <c r="B108" s="9"/>
      <c r="C108" s="21"/>
      <c r="D108" s="4"/>
      <c r="F108" s="29"/>
      <c r="G108" s="23"/>
      <c r="H108" s="23"/>
      <c r="I108" s="23"/>
      <c r="J108" s="23"/>
      <c r="K108" s="23"/>
      <c r="L108" s="23"/>
      <c r="M108" s="23"/>
      <c r="N108" s="23"/>
    </row>
    <row r="109" spans="1:14" x14ac:dyDescent="0.25">
      <c r="A109" s="4"/>
      <c r="B109" s="9"/>
      <c r="C109" s="21"/>
      <c r="D109" s="4"/>
      <c r="F109" s="29"/>
      <c r="G109" s="23"/>
      <c r="H109" s="23"/>
      <c r="I109" s="23"/>
      <c r="J109" s="23"/>
      <c r="K109" s="23"/>
      <c r="L109" s="23"/>
      <c r="M109" s="23"/>
      <c r="N109" s="23"/>
    </row>
    <row r="110" spans="1:14" x14ac:dyDescent="0.25">
      <c r="A110" s="4"/>
      <c r="B110" s="9"/>
      <c r="C110" s="21"/>
      <c r="D110" s="4"/>
      <c r="F110" s="29"/>
      <c r="G110" s="23"/>
      <c r="H110" s="23"/>
      <c r="I110" s="23"/>
      <c r="J110" s="23"/>
      <c r="K110" s="23"/>
      <c r="L110" s="23"/>
      <c r="M110" s="23"/>
      <c r="N110" s="23"/>
    </row>
    <row r="111" spans="1:14" x14ac:dyDescent="0.25">
      <c r="A111" s="4"/>
      <c r="B111" s="9"/>
      <c r="C111" s="21"/>
      <c r="D111" s="4"/>
      <c r="F111" s="29"/>
      <c r="G111" s="23"/>
      <c r="H111" s="23"/>
      <c r="I111" s="23"/>
      <c r="J111" s="23"/>
      <c r="K111" s="23"/>
      <c r="L111" s="23"/>
      <c r="M111" s="23"/>
      <c r="N111" s="23"/>
    </row>
    <row r="112" spans="1:14" x14ac:dyDescent="0.25">
      <c r="A112" s="4"/>
      <c r="B112" s="9"/>
      <c r="C112" s="21"/>
      <c r="D112" s="4"/>
      <c r="F112" s="29"/>
      <c r="G112" s="23"/>
      <c r="H112" s="23"/>
      <c r="I112" s="23"/>
      <c r="J112" s="23"/>
      <c r="K112" s="23"/>
      <c r="L112" s="23"/>
      <c r="M112" s="23"/>
      <c r="N112" s="23"/>
    </row>
    <row r="113" spans="1:14" x14ac:dyDescent="0.25">
      <c r="A113" s="4"/>
      <c r="B113" s="9"/>
      <c r="C113" s="21"/>
      <c r="D113" s="4"/>
      <c r="F113" s="29"/>
      <c r="G113" s="23"/>
      <c r="H113" s="23"/>
      <c r="I113" s="23"/>
      <c r="J113" s="23"/>
      <c r="K113" s="23"/>
      <c r="L113" s="23"/>
      <c r="M113" s="23"/>
      <c r="N113" s="23"/>
    </row>
    <row r="114" spans="1:14" x14ac:dyDescent="0.25">
      <c r="A114" s="4"/>
      <c r="B114" s="9"/>
      <c r="C114" s="21"/>
      <c r="D114" s="4"/>
      <c r="F114" s="29"/>
      <c r="G114" s="23"/>
      <c r="H114" s="23"/>
      <c r="I114" s="23"/>
      <c r="J114" s="23"/>
      <c r="K114" s="23"/>
      <c r="L114" s="23"/>
      <c r="M114" s="23"/>
      <c r="N114" s="23"/>
    </row>
    <row r="115" spans="1:14" x14ac:dyDescent="0.25">
      <c r="A115" s="4"/>
      <c r="B115" s="9"/>
      <c r="C115" s="21"/>
      <c r="D115" s="4"/>
      <c r="F115" s="29"/>
      <c r="G115" s="23"/>
      <c r="H115" s="23"/>
      <c r="I115" s="23"/>
      <c r="J115" s="23"/>
      <c r="K115" s="23"/>
      <c r="L115" s="23"/>
      <c r="M115" s="23"/>
      <c r="N115" s="23"/>
    </row>
    <row r="116" spans="1:14" x14ac:dyDescent="0.25">
      <c r="A116" s="4"/>
      <c r="B116" s="9"/>
      <c r="C116" s="21"/>
      <c r="D116" s="4"/>
      <c r="F116" s="29"/>
      <c r="G116" s="23"/>
      <c r="H116" s="23"/>
      <c r="I116" s="23"/>
      <c r="J116" s="23"/>
      <c r="K116" s="23"/>
      <c r="L116" s="23"/>
      <c r="M116" s="23"/>
      <c r="N116" s="23"/>
    </row>
    <row r="117" spans="1:14" x14ac:dyDescent="0.25">
      <c r="A117" s="4"/>
      <c r="B117" s="9"/>
      <c r="C117" s="21"/>
      <c r="D117" s="4"/>
      <c r="F117" s="29"/>
      <c r="G117" s="23"/>
      <c r="H117" s="23"/>
      <c r="I117" s="23"/>
      <c r="J117" s="23"/>
      <c r="K117" s="23"/>
      <c r="L117" s="23"/>
      <c r="M117" s="23"/>
      <c r="N117" s="23"/>
    </row>
    <row r="118" spans="1:14" x14ac:dyDescent="0.25">
      <c r="A118" s="4"/>
      <c r="B118" s="9"/>
      <c r="C118" s="21"/>
      <c r="D118" s="4"/>
      <c r="F118" s="29"/>
      <c r="G118" s="23"/>
      <c r="H118" s="23"/>
      <c r="I118" s="23"/>
      <c r="J118" s="23"/>
      <c r="K118" s="23"/>
      <c r="L118" s="23"/>
      <c r="M118" s="23"/>
      <c r="N118" s="23"/>
    </row>
    <row r="119" spans="1:14" x14ac:dyDescent="0.25">
      <c r="A119" s="4"/>
      <c r="B119" s="9"/>
      <c r="C119" s="21"/>
      <c r="D119" s="4"/>
      <c r="F119" s="29"/>
      <c r="G119" s="23"/>
      <c r="H119" s="23"/>
      <c r="I119" s="23"/>
      <c r="J119" s="23"/>
      <c r="K119" s="23"/>
      <c r="L119" s="23"/>
      <c r="M119" s="23"/>
      <c r="N119" s="23"/>
    </row>
    <row r="120" spans="1:14" x14ac:dyDescent="0.25">
      <c r="A120" s="4"/>
      <c r="B120" s="9"/>
      <c r="C120" s="21"/>
      <c r="D120" s="4"/>
      <c r="F120" s="29"/>
      <c r="G120" s="23"/>
      <c r="H120" s="23"/>
      <c r="I120" s="23"/>
      <c r="J120" s="23"/>
      <c r="K120" s="23"/>
      <c r="L120" s="23"/>
      <c r="M120" s="23"/>
      <c r="N120" s="23"/>
    </row>
    <row r="121" spans="1:14" x14ac:dyDescent="0.25">
      <c r="A121" s="4"/>
      <c r="B121" s="9"/>
      <c r="C121" s="21"/>
      <c r="D121" s="4"/>
      <c r="F121" s="29"/>
      <c r="G121" s="23"/>
      <c r="H121" s="23"/>
      <c r="I121" s="23"/>
      <c r="J121" s="23"/>
      <c r="K121" s="23"/>
      <c r="L121" s="23"/>
      <c r="M121" s="23"/>
      <c r="N121" s="23"/>
    </row>
    <row r="122" spans="1:14" x14ac:dyDescent="0.25">
      <c r="A122" s="4"/>
      <c r="B122" s="9"/>
      <c r="C122" s="21"/>
      <c r="D122" s="4"/>
      <c r="F122" s="29"/>
      <c r="G122" s="23"/>
      <c r="H122" s="23"/>
      <c r="I122" s="23"/>
      <c r="J122" s="23"/>
      <c r="K122" s="23"/>
      <c r="L122" s="23"/>
      <c r="M122" s="23"/>
      <c r="N122" s="23"/>
    </row>
    <row r="123" spans="1:14" x14ac:dyDescent="0.25">
      <c r="A123" s="4"/>
      <c r="B123" s="9"/>
      <c r="C123" s="21"/>
      <c r="D123" s="4"/>
      <c r="F123" s="29"/>
      <c r="G123" s="23"/>
      <c r="H123" s="23"/>
      <c r="I123" s="23"/>
      <c r="J123" s="23"/>
      <c r="K123" s="23"/>
      <c r="L123" s="23"/>
      <c r="M123" s="23"/>
      <c r="N123" s="23"/>
    </row>
    <row r="124" spans="1:14" x14ac:dyDescent="0.25">
      <c r="A124" s="4"/>
      <c r="B124" s="9"/>
      <c r="C124" s="21"/>
      <c r="D124" s="4"/>
      <c r="F124" s="29"/>
      <c r="G124" s="23"/>
      <c r="H124" s="23"/>
      <c r="I124" s="23"/>
      <c r="J124" s="23"/>
      <c r="K124" s="23"/>
      <c r="L124" s="23"/>
      <c r="M124" s="23"/>
      <c r="N124" s="23"/>
    </row>
    <row r="125" spans="1:14" x14ac:dyDescent="0.25">
      <c r="A125" s="4"/>
      <c r="B125" s="9"/>
      <c r="C125" s="21"/>
      <c r="D125" s="4"/>
      <c r="F125" s="29"/>
      <c r="G125" s="23"/>
      <c r="H125" s="23"/>
      <c r="I125" s="23"/>
      <c r="J125" s="23"/>
      <c r="K125" s="23"/>
      <c r="L125" s="23"/>
      <c r="M125" s="23"/>
      <c r="N125" s="23"/>
    </row>
    <row r="126" spans="1:14" x14ac:dyDescent="0.25">
      <c r="A126" s="4"/>
      <c r="B126" s="9"/>
      <c r="C126" s="21"/>
      <c r="D126" s="4"/>
      <c r="F126" s="29"/>
      <c r="G126" s="23"/>
      <c r="H126" s="23"/>
      <c r="I126" s="23"/>
      <c r="J126" s="23"/>
      <c r="K126" s="23"/>
      <c r="L126" s="23"/>
      <c r="M126" s="23"/>
      <c r="N126" s="23"/>
    </row>
    <row r="127" spans="1:14" x14ac:dyDescent="0.25">
      <c r="A127" s="4"/>
      <c r="B127" s="9"/>
      <c r="C127" s="21"/>
      <c r="D127" s="4"/>
      <c r="F127" s="29"/>
      <c r="G127" s="23"/>
      <c r="H127" s="23"/>
      <c r="I127" s="23"/>
      <c r="J127" s="23"/>
      <c r="K127" s="23"/>
      <c r="L127" s="23"/>
      <c r="M127" s="23"/>
      <c r="N127" s="23"/>
    </row>
    <row r="128" spans="1:14" x14ac:dyDescent="0.25">
      <c r="A128" s="4"/>
      <c r="B128" s="9"/>
      <c r="C128" s="21"/>
      <c r="D128" s="4"/>
      <c r="F128" s="29"/>
      <c r="G128" s="23"/>
      <c r="H128" s="23"/>
      <c r="I128" s="23"/>
      <c r="J128" s="23"/>
      <c r="K128" s="23"/>
      <c r="L128" s="23"/>
      <c r="M128" s="23"/>
      <c r="N128" s="23"/>
    </row>
    <row r="129" spans="1:14" x14ac:dyDescent="0.25">
      <c r="A129" s="4"/>
      <c r="B129" s="9"/>
      <c r="C129" s="21"/>
      <c r="D129" s="4"/>
      <c r="F129" s="29"/>
      <c r="G129" s="23"/>
      <c r="H129" s="23"/>
      <c r="I129" s="23"/>
      <c r="J129" s="23"/>
      <c r="K129" s="23"/>
      <c r="L129" s="23"/>
      <c r="M129" s="23"/>
      <c r="N129" s="23"/>
    </row>
    <row r="130" spans="1:14" x14ac:dyDescent="0.25">
      <c r="A130" s="4"/>
      <c r="B130" s="9"/>
      <c r="C130" s="21"/>
      <c r="D130" s="4"/>
      <c r="F130" s="29"/>
      <c r="G130" s="23"/>
      <c r="H130" s="23"/>
      <c r="I130" s="23"/>
      <c r="J130" s="23"/>
      <c r="K130" s="23"/>
      <c r="L130" s="23"/>
      <c r="M130" s="23"/>
      <c r="N130" s="23"/>
    </row>
    <row r="131" spans="1:14" x14ac:dyDescent="0.25">
      <c r="A131" s="4"/>
      <c r="B131" s="9"/>
      <c r="C131" s="21"/>
      <c r="D131" s="4"/>
      <c r="F131" s="29"/>
      <c r="G131" s="23"/>
      <c r="H131" s="23"/>
      <c r="I131" s="23"/>
      <c r="J131" s="23"/>
      <c r="K131" s="23"/>
      <c r="L131" s="23"/>
      <c r="M131" s="23"/>
      <c r="N131" s="23"/>
    </row>
    <row r="132" spans="1:14" x14ac:dyDescent="0.25">
      <c r="A132" s="4"/>
      <c r="B132" s="9"/>
      <c r="C132" s="21"/>
      <c r="D132" s="4"/>
      <c r="F132" s="29"/>
      <c r="G132" s="23"/>
      <c r="H132" s="23"/>
      <c r="I132" s="23"/>
      <c r="J132" s="23"/>
      <c r="K132" s="23"/>
      <c r="L132" s="23"/>
      <c r="M132" s="23"/>
      <c r="N132" s="23"/>
    </row>
    <row r="133" spans="1:14" x14ac:dyDescent="0.25">
      <c r="A133" s="4"/>
      <c r="B133" s="9"/>
      <c r="C133" s="21"/>
      <c r="D133" s="4"/>
      <c r="F133" s="29"/>
      <c r="G133" s="23"/>
      <c r="H133" s="23"/>
      <c r="I133" s="23"/>
      <c r="J133" s="23"/>
      <c r="K133" s="23"/>
      <c r="L133" s="23"/>
      <c r="M133" s="23"/>
      <c r="N133" s="23"/>
    </row>
    <row r="134" spans="1:14" x14ac:dyDescent="0.25">
      <c r="A134" s="4"/>
      <c r="B134" s="9"/>
      <c r="C134" s="21"/>
      <c r="D134" s="4"/>
      <c r="F134" s="29"/>
      <c r="G134" s="23"/>
      <c r="H134" s="23"/>
      <c r="I134" s="23"/>
      <c r="J134" s="23"/>
      <c r="K134" s="23"/>
      <c r="L134" s="23"/>
      <c r="M134" s="23"/>
      <c r="N134" s="23"/>
    </row>
    <row r="135" spans="1:14" x14ac:dyDescent="0.25">
      <c r="A135" s="4"/>
      <c r="B135" s="9"/>
      <c r="C135" s="21"/>
      <c r="D135" s="4"/>
      <c r="F135" s="29"/>
      <c r="G135" s="23"/>
      <c r="H135" s="23"/>
      <c r="I135" s="23"/>
      <c r="J135" s="23"/>
      <c r="K135" s="23"/>
      <c r="L135" s="23"/>
      <c r="M135" s="23"/>
      <c r="N135" s="23"/>
    </row>
    <row r="136" spans="1:14" x14ac:dyDescent="0.25">
      <c r="A136" s="4"/>
      <c r="B136" s="9"/>
      <c r="C136" s="21"/>
      <c r="D136" s="4"/>
      <c r="F136" s="29"/>
      <c r="G136" s="23"/>
      <c r="H136" s="23"/>
      <c r="I136" s="23"/>
      <c r="J136" s="23"/>
      <c r="K136" s="23"/>
      <c r="L136" s="23"/>
      <c r="M136" s="23"/>
      <c r="N136" s="23"/>
    </row>
    <row r="137" spans="1:14" x14ac:dyDescent="0.25">
      <c r="A137" s="4"/>
      <c r="B137" s="9"/>
      <c r="C137" s="21"/>
      <c r="D137" s="4"/>
      <c r="F137" s="29"/>
      <c r="G137" s="23"/>
      <c r="H137" s="23"/>
      <c r="I137" s="23"/>
      <c r="J137" s="23"/>
      <c r="K137" s="23"/>
      <c r="L137" s="23"/>
      <c r="M137" s="23"/>
      <c r="N137" s="23"/>
    </row>
    <row r="138" spans="1:14" x14ac:dyDescent="0.25">
      <c r="A138" s="4"/>
      <c r="B138" s="9"/>
      <c r="C138" s="21"/>
      <c r="D138" s="4"/>
      <c r="F138" s="29"/>
      <c r="G138" s="23"/>
      <c r="H138" s="23"/>
      <c r="I138" s="23"/>
      <c r="J138" s="23"/>
      <c r="K138" s="23"/>
      <c r="L138" s="23"/>
      <c r="M138" s="23"/>
      <c r="N138" s="23"/>
    </row>
    <row r="139" spans="1:14" x14ac:dyDescent="0.25">
      <c r="A139" s="4"/>
      <c r="B139" s="9"/>
      <c r="C139" s="21"/>
      <c r="D139" s="4"/>
      <c r="F139" s="29"/>
      <c r="G139" s="23"/>
      <c r="H139" s="23"/>
      <c r="I139" s="23"/>
      <c r="J139" s="23"/>
      <c r="K139" s="23"/>
      <c r="L139" s="23"/>
      <c r="M139" s="23"/>
      <c r="N139" s="23"/>
    </row>
    <row r="140" spans="1:14" x14ac:dyDescent="0.25">
      <c r="A140" s="4"/>
      <c r="B140" s="9"/>
      <c r="C140" s="21"/>
      <c r="D140" s="4"/>
      <c r="F140" s="29"/>
      <c r="G140" s="23"/>
      <c r="H140" s="23"/>
      <c r="I140" s="23"/>
      <c r="J140" s="23"/>
      <c r="K140" s="23"/>
      <c r="L140" s="23"/>
      <c r="M140" s="23"/>
      <c r="N140" s="23"/>
    </row>
    <row r="141" spans="1:14" x14ac:dyDescent="0.25">
      <c r="A141" s="4"/>
      <c r="B141" s="9"/>
      <c r="C141" s="21"/>
      <c r="D141" s="4"/>
      <c r="F141" s="29"/>
      <c r="G141" s="23"/>
      <c r="H141" s="23"/>
      <c r="I141" s="23"/>
      <c r="J141" s="23"/>
      <c r="K141" s="23"/>
      <c r="L141" s="23"/>
      <c r="M141" s="23"/>
      <c r="N141" s="23"/>
    </row>
    <row r="142" spans="1:14" x14ac:dyDescent="0.25">
      <c r="A142" s="4"/>
      <c r="B142" s="9"/>
      <c r="C142" s="21"/>
      <c r="D142" s="4"/>
      <c r="F142" s="29"/>
      <c r="G142" s="23"/>
      <c r="H142" s="23"/>
      <c r="I142" s="23"/>
      <c r="J142" s="23"/>
      <c r="K142" s="23"/>
      <c r="L142" s="23"/>
      <c r="M142" s="23"/>
      <c r="N142" s="23"/>
    </row>
    <row r="143" spans="1:14" x14ac:dyDescent="0.25">
      <c r="A143" s="4"/>
      <c r="B143" s="9"/>
      <c r="C143" s="21"/>
      <c r="D143" s="4"/>
      <c r="F143" s="29"/>
      <c r="G143" s="23"/>
      <c r="H143" s="23"/>
      <c r="I143" s="23"/>
      <c r="J143" s="23"/>
      <c r="K143" s="23"/>
      <c r="L143" s="23"/>
      <c r="M143" s="23"/>
      <c r="N143" s="23"/>
    </row>
    <row r="144" spans="1:14" x14ac:dyDescent="0.25">
      <c r="A144" s="4"/>
      <c r="B144" s="9"/>
      <c r="C144" s="21"/>
      <c r="D144" s="4"/>
      <c r="F144" s="29"/>
      <c r="G144" s="23"/>
      <c r="H144" s="23"/>
      <c r="I144" s="23"/>
      <c r="J144" s="23"/>
      <c r="K144" s="23"/>
      <c r="L144" s="23"/>
      <c r="M144" s="23"/>
      <c r="N144" s="23"/>
    </row>
    <row r="145" spans="1:14" x14ac:dyDescent="0.25">
      <c r="A145" s="4"/>
      <c r="B145" s="9"/>
      <c r="C145" s="21"/>
      <c r="D145" s="4"/>
      <c r="F145" s="29"/>
      <c r="G145" s="23"/>
      <c r="H145" s="23"/>
      <c r="I145" s="23"/>
      <c r="J145" s="23"/>
      <c r="K145" s="23"/>
      <c r="L145" s="23"/>
      <c r="M145" s="23"/>
      <c r="N145" s="23"/>
    </row>
    <row r="146" spans="1:14" x14ac:dyDescent="0.25">
      <c r="A146" s="4"/>
      <c r="B146" s="9"/>
      <c r="C146" s="21"/>
      <c r="D146" s="4"/>
      <c r="F146" s="29"/>
      <c r="G146" s="23"/>
      <c r="H146" s="23"/>
      <c r="I146" s="23"/>
      <c r="J146" s="23"/>
      <c r="K146" s="23"/>
      <c r="L146" s="23"/>
      <c r="M146" s="23"/>
      <c r="N146" s="23"/>
    </row>
    <row r="147" spans="1:14" x14ac:dyDescent="0.25">
      <c r="A147" s="4"/>
      <c r="B147" s="9"/>
      <c r="C147" s="21"/>
      <c r="D147" s="4"/>
      <c r="F147" s="29"/>
      <c r="G147" s="23"/>
      <c r="H147" s="23"/>
      <c r="I147" s="23"/>
      <c r="J147" s="23"/>
      <c r="K147" s="23"/>
      <c r="L147" s="23"/>
      <c r="M147" s="23"/>
      <c r="N147" s="23"/>
    </row>
    <row r="148" spans="1:14" x14ac:dyDescent="0.25">
      <c r="A148" s="4"/>
      <c r="B148" s="9"/>
      <c r="C148" s="21"/>
      <c r="D148" s="4"/>
      <c r="F148" s="29"/>
      <c r="G148" s="23"/>
      <c r="H148" s="23"/>
      <c r="I148" s="23"/>
      <c r="J148" s="23"/>
      <c r="K148" s="23"/>
      <c r="L148" s="23"/>
      <c r="M148" s="23"/>
      <c r="N148" s="23"/>
    </row>
    <row r="149" spans="1:14" x14ac:dyDescent="0.25">
      <c r="A149" s="4"/>
      <c r="B149" s="9"/>
      <c r="C149" s="21"/>
      <c r="D149" s="4"/>
      <c r="F149" s="29"/>
      <c r="G149" s="23"/>
      <c r="H149" s="23"/>
      <c r="I149" s="23"/>
      <c r="J149" s="23"/>
      <c r="K149" s="23"/>
      <c r="L149" s="23"/>
      <c r="M149" s="23"/>
      <c r="N149" s="23"/>
    </row>
    <row r="150" spans="1:14" x14ac:dyDescent="0.25">
      <c r="A150" s="4"/>
      <c r="B150" s="9"/>
      <c r="C150" s="21"/>
      <c r="D150" s="4"/>
      <c r="F150" s="29"/>
      <c r="G150" s="23"/>
      <c r="H150" s="23"/>
      <c r="I150" s="23"/>
      <c r="J150" s="23"/>
      <c r="K150" s="23"/>
      <c r="L150" s="23"/>
      <c r="M150" s="23"/>
      <c r="N150" s="23"/>
    </row>
    <row r="151" spans="1:14" x14ac:dyDescent="0.25">
      <c r="A151" s="4"/>
      <c r="B151" s="9"/>
      <c r="C151" s="21"/>
      <c r="D151" s="4"/>
      <c r="F151" s="29"/>
      <c r="G151" s="23"/>
      <c r="H151" s="23"/>
      <c r="I151" s="23"/>
      <c r="J151" s="23"/>
      <c r="K151" s="23"/>
      <c r="L151" s="23"/>
      <c r="M151" s="23"/>
      <c r="N151" s="23"/>
    </row>
    <row r="152" spans="1:14" x14ac:dyDescent="0.25">
      <c r="A152" s="4"/>
      <c r="B152" s="9"/>
      <c r="C152" s="21"/>
      <c r="D152" s="4"/>
      <c r="F152" s="29"/>
      <c r="G152" s="23"/>
      <c r="H152" s="23"/>
      <c r="I152" s="23"/>
      <c r="J152" s="23"/>
      <c r="K152" s="23"/>
      <c r="L152" s="23"/>
      <c r="M152" s="23"/>
      <c r="N152" s="23"/>
    </row>
    <row r="153" spans="1:14" x14ac:dyDescent="0.25">
      <c r="A153" s="4" t="s">
        <v>45</v>
      </c>
      <c r="B153" s="9"/>
      <c r="C153" s="21" t="s">
        <v>45</v>
      </c>
      <c r="D153" s="4"/>
      <c r="F153" s="29"/>
      <c r="G153" s="23"/>
      <c r="H153" s="23"/>
      <c r="I153" s="23"/>
      <c r="J153" s="23"/>
      <c r="K153" s="23"/>
      <c r="L153" s="23"/>
      <c r="M153" s="23"/>
      <c r="N153" s="23"/>
    </row>
    <row r="154" spans="1:14" x14ac:dyDescent="0.25">
      <c r="A154" s="4" t="s">
        <v>45</v>
      </c>
      <c r="B154" s="9"/>
      <c r="C154" s="21" t="s">
        <v>45</v>
      </c>
      <c r="D154" s="4"/>
      <c r="F154" s="29"/>
      <c r="G154" s="23"/>
      <c r="H154" s="23"/>
      <c r="I154" s="23"/>
      <c r="J154" s="23"/>
      <c r="K154" s="23"/>
      <c r="L154" s="23"/>
      <c r="M154" s="23"/>
      <c r="N154" s="23"/>
    </row>
    <row r="155" spans="1:14" x14ac:dyDescent="0.25">
      <c r="A155" s="4" t="s">
        <v>45</v>
      </c>
      <c r="B155" s="9"/>
      <c r="C155" s="21" t="s">
        <v>45</v>
      </c>
      <c r="D155" s="4"/>
      <c r="F155" s="29"/>
      <c r="G155" s="23"/>
      <c r="H155" s="23"/>
      <c r="I155" s="23"/>
      <c r="J155" s="23"/>
      <c r="K155" s="23"/>
      <c r="L155" s="23"/>
      <c r="M155" s="23"/>
      <c r="N155" s="23"/>
    </row>
    <row r="156" spans="1:14" x14ac:dyDescent="0.25">
      <c r="A156" s="4" t="s">
        <v>45</v>
      </c>
      <c r="B156" s="9"/>
      <c r="C156" s="21" t="s">
        <v>45</v>
      </c>
      <c r="D156" s="4"/>
      <c r="F156" s="29"/>
      <c r="G156" s="23"/>
      <c r="H156" s="23"/>
      <c r="I156" s="23"/>
      <c r="J156" s="23"/>
      <c r="K156" s="23"/>
      <c r="L156" s="23"/>
      <c r="M156" s="23"/>
      <c r="N156" s="23"/>
    </row>
    <row r="157" spans="1:14" x14ac:dyDescent="0.25">
      <c r="A157" s="4" t="s">
        <v>45</v>
      </c>
      <c r="B157" s="9"/>
      <c r="C157" s="21" t="s">
        <v>45</v>
      </c>
      <c r="D157" s="4"/>
      <c r="F157" s="29"/>
      <c r="G157" s="23"/>
      <c r="H157" s="23"/>
      <c r="I157" s="23"/>
      <c r="J157" s="23"/>
      <c r="K157" s="23"/>
      <c r="L157" s="23"/>
      <c r="M157" s="23"/>
      <c r="N157" s="23"/>
    </row>
    <row r="158" spans="1:14" x14ac:dyDescent="0.25">
      <c r="A158" s="4" t="s">
        <v>45</v>
      </c>
      <c r="B158" s="9"/>
      <c r="C158" s="21" t="s">
        <v>45</v>
      </c>
      <c r="D158" s="4"/>
      <c r="F158" s="29"/>
      <c r="G158" s="23"/>
      <c r="H158" s="23"/>
      <c r="I158" s="23"/>
      <c r="J158" s="23"/>
      <c r="K158" s="23"/>
      <c r="L158" s="23"/>
      <c r="M158" s="23"/>
      <c r="N158" s="23"/>
    </row>
    <row r="159" spans="1:14" x14ac:dyDescent="0.25">
      <c r="A159" s="4" t="s">
        <v>45</v>
      </c>
      <c r="B159" s="9"/>
      <c r="C159" s="21" t="s">
        <v>45</v>
      </c>
      <c r="D159" s="4"/>
      <c r="F159" s="29"/>
      <c r="G159" s="23"/>
      <c r="H159" s="23"/>
      <c r="I159" s="23"/>
      <c r="J159" s="23"/>
      <c r="K159" s="23"/>
      <c r="L159" s="23"/>
      <c r="M159" s="23"/>
      <c r="N159" s="23"/>
    </row>
    <row r="160" spans="1:14" x14ac:dyDescent="0.25">
      <c r="A160" s="4" t="s">
        <v>45</v>
      </c>
      <c r="B160" s="9"/>
      <c r="C160" s="21" t="s">
        <v>45</v>
      </c>
      <c r="D160" s="4"/>
      <c r="F160" s="29"/>
      <c r="G160" s="23"/>
      <c r="H160" s="23"/>
      <c r="I160" s="23"/>
      <c r="J160" s="23"/>
      <c r="K160" s="23"/>
      <c r="L160" s="23"/>
      <c r="M160" s="23"/>
      <c r="N160" s="23"/>
    </row>
    <row r="161" spans="1:14" x14ac:dyDescent="0.25">
      <c r="A161" s="4" t="s">
        <v>45</v>
      </c>
      <c r="B161" s="9"/>
      <c r="C161" s="21" t="s">
        <v>45</v>
      </c>
      <c r="D161" s="4"/>
      <c r="F161" s="29"/>
      <c r="G161" s="23"/>
      <c r="H161" s="23"/>
      <c r="I161" s="23"/>
      <c r="J161" s="23"/>
      <c r="K161" s="23"/>
      <c r="L161" s="23"/>
      <c r="M161" s="23"/>
      <c r="N161" s="23"/>
    </row>
    <row r="162" spans="1:14" x14ac:dyDescent="0.25">
      <c r="A162" s="4" t="s">
        <v>45</v>
      </c>
      <c r="B162" s="9"/>
      <c r="C162" s="21" t="s">
        <v>45</v>
      </c>
      <c r="D162" s="4"/>
      <c r="F162" s="29"/>
      <c r="G162" s="23"/>
      <c r="H162" s="23"/>
      <c r="I162" s="23"/>
      <c r="J162" s="23"/>
      <c r="K162" s="23"/>
      <c r="L162" s="23"/>
      <c r="M162" s="23"/>
      <c r="N162" s="23"/>
    </row>
    <row r="163" spans="1:14" x14ac:dyDescent="0.25">
      <c r="A163" s="4" t="s">
        <v>45</v>
      </c>
      <c r="B163" s="9"/>
      <c r="C163" s="21" t="s">
        <v>45</v>
      </c>
      <c r="D163" s="4"/>
      <c r="F163" s="29"/>
      <c r="G163" s="23"/>
      <c r="H163" s="23"/>
      <c r="I163" s="23"/>
      <c r="J163" s="23"/>
      <c r="K163" s="23"/>
      <c r="L163" s="23"/>
      <c r="M163" s="23"/>
      <c r="N163" s="23"/>
    </row>
    <row r="164" spans="1:14" x14ac:dyDescent="0.25">
      <c r="A164" s="4" t="s">
        <v>45</v>
      </c>
      <c r="B164" s="9"/>
      <c r="C164" s="21" t="s">
        <v>45</v>
      </c>
      <c r="D164" s="4"/>
      <c r="F164" s="29"/>
      <c r="G164" s="23"/>
      <c r="H164" s="23"/>
      <c r="I164" s="23"/>
      <c r="J164" s="23"/>
      <c r="K164" s="23"/>
      <c r="L164" s="23"/>
      <c r="M164" s="23"/>
      <c r="N164" s="23"/>
    </row>
    <row r="165" spans="1:14" x14ac:dyDescent="0.25">
      <c r="A165" s="4" t="s">
        <v>45</v>
      </c>
      <c r="B165" s="9"/>
      <c r="C165" s="21" t="s">
        <v>45</v>
      </c>
      <c r="D165" s="4"/>
      <c r="F165" s="29"/>
      <c r="G165" s="23"/>
      <c r="H165" s="23"/>
      <c r="I165" s="23"/>
      <c r="J165" s="23"/>
      <c r="K165" s="23"/>
      <c r="L165" s="23"/>
      <c r="M165" s="23"/>
      <c r="N165" s="23"/>
    </row>
    <row r="166" spans="1:14" x14ac:dyDescent="0.25">
      <c r="A166" s="4" t="s">
        <v>45</v>
      </c>
      <c r="B166" s="9"/>
      <c r="C166" s="21" t="s">
        <v>45</v>
      </c>
      <c r="D166" s="4"/>
      <c r="F166" s="29"/>
      <c r="G166" s="23"/>
      <c r="H166" s="23"/>
      <c r="I166" s="23"/>
      <c r="J166" s="23"/>
      <c r="K166" s="23"/>
      <c r="L166" s="23"/>
      <c r="M166" s="23"/>
      <c r="N166" s="23"/>
    </row>
    <row r="167" spans="1:14" x14ac:dyDescent="0.25">
      <c r="A167" s="4" t="s">
        <v>45</v>
      </c>
      <c r="B167" s="9"/>
      <c r="C167" s="21" t="s">
        <v>45</v>
      </c>
      <c r="D167" s="4"/>
      <c r="F167" s="29"/>
      <c r="G167" s="23"/>
      <c r="H167" s="23"/>
      <c r="I167" s="23"/>
      <c r="J167" s="23"/>
      <c r="K167" s="23"/>
      <c r="L167" s="23"/>
      <c r="M167" s="23"/>
      <c r="N167" s="23"/>
    </row>
    <row r="168" spans="1:14" x14ac:dyDescent="0.25">
      <c r="A168" s="4" t="s">
        <v>45</v>
      </c>
      <c r="B168" s="9"/>
      <c r="C168" s="21" t="s">
        <v>45</v>
      </c>
      <c r="D168" s="4"/>
      <c r="F168" s="29"/>
      <c r="G168" s="23"/>
      <c r="H168" s="23"/>
      <c r="I168" s="23"/>
      <c r="J168" s="23"/>
      <c r="K168" s="23"/>
      <c r="L168" s="23"/>
      <c r="M168" s="23"/>
      <c r="N168" s="23"/>
    </row>
    <row r="169" spans="1:14" x14ac:dyDescent="0.25">
      <c r="A169" s="4" t="s">
        <v>45</v>
      </c>
      <c r="B169" s="9"/>
      <c r="C169" s="21" t="s">
        <v>45</v>
      </c>
      <c r="D169" s="4"/>
      <c r="F169" s="29"/>
      <c r="G169" s="23"/>
      <c r="H169" s="23"/>
      <c r="I169" s="23"/>
      <c r="J169" s="23"/>
      <c r="K169" s="23"/>
      <c r="L169" s="23"/>
      <c r="M169" s="23"/>
      <c r="N169" s="23"/>
    </row>
    <row r="170" spans="1:14" x14ac:dyDescent="0.25">
      <c r="A170" s="4" t="s">
        <v>45</v>
      </c>
      <c r="B170" s="9"/>
      <c r="C170" s="21" t="s">
        <v>45</v>
      </c>
      <c r="D170" s="4"/>
      <c r="F170" s="29"/>
      <c r="G170" s="23"/>
      <c r="H170" s="23"/>
      <c r="I170" s="23"/>
      <c r="J170" s="23"/>
      <c r="K170" s="23"/>
      <c r="L170" s="23"/>
      <c r="M170" s="23"/>
      <c r="N170" s="23"/>
    </row>
    <row r="171" spans="1:14" x14ac:dyDescent="0.25">
      <c r="A171" s="4" t="s">
        <v>45</v>
      </c>
      <c r="B171" s="9"/>
      <c r="C171" s="21" t="s">
        <v>45</v>
      </c>
      <c r="D171" s="4"/>
      <c r="F171" s="29"/>
      <c r="G171" s="23"/>
      <c r="H171" s="23"/>
      <c r="I171" s="23"/>
      <c r="J171" s="23"/>
      <c r="K171" s="23"/>
      <c r="L171" s="23"/>
      <c r="M171" s="23"/>
      <c r="N171" s="23"/>
    </row>
    <row r="172" spans="1:14" x14ac:dyDescent="0.25">
      <c r="A172" s="4" t="s">
        <v>45</v>
      </c>
      <c r="B172" s="9"/>
      <c r="C172" s="21" t="s">
        <v>45</v>
      </c>
      <c r="D172" s="4"/>
      <c r="F172" s="29"/>
      <c r="G172" s="23"/>
      <c r="H172" s="23"/>
      <c r="I172" s="23"/>
      <c r="J172" s="23"/>
      <c r="K172" s="23"/>
      <c r="L172" s="23"/>
      <c r="M172" s="23"/>
      <c r="N172" s="23"/>
    </row>
    <row r="173" spans="1:14" x14ac:dyDescent="0.25">
      <c r="A173" s="4" t="s">
        <v>45</v>
      </c>
      <c r="B173" s="9"/>
      <c r="C173" s="21" t="s">
        <v>45</v>
      </c>
      <c r="D173" s="4"/>
      <c r="F173" s="29"/>
      <c r="G173" s="23"/>
      <c r="H173" s="23"/>
      <c r="I173" s="23"/>
      <c r="J173" s="23"/>
      <c r="K173" s="23"/>
      <c r="L173" s="23"/>
      <c r="M173" s="23"/>
      <c r="N173" s="23"/>
    </row>
    <row r="174" spans="1:14" x14ac:dyDescent="0.25">
      <c r="A174" s="4" t="s">
        <v>45</v>
      </c>
      <c r="B174" s="9"/>
      <c r="C174" s="21" t="s">
        <v>45</v>
      </c>
      <c r="D174" s="4"/>
      <c r="F174" s="29"/>
      <c r="G174" s="23"/>
      <c r="H174" s="23"/>
      <c r="I174" s="23"/>
      <c r="J174" s="23"/>
      <c r="K174" s="23"/>
      <c r="L174" s="23"/>
      <c r="M174" s="23"/>
      <c r="N174" s="23"/>
    </row>
    <row r="175" spans="1:14" x14ac:dyDescent="0.25">
      <c r="A175" s="4" t="s">
        <v>45</v>
      </c>
      <c r="B175" s="9"/>
      <c r="C175" s="21" t="s">
        <v>45</v>
      </c>
      <c r="D175" s="4"/>
      <c r="F175" s="29"/>
      <c r="G175" s="23"/>
      <c r="H175" s="23"/>
      <c r="I175" s="23"/>
      <c r="J175" s="23"/>
      <c r="K175" s="23"/>
      <c r="L175" s="23"/>
      <c r="M175" s="23"/>
      <c r="N175" s="23"/>
    </row>
    <row r="176" spans="1:14" x14ac:dyDescent="0.25">
      <c r="A176" s="4" t="s">
        <v>45</v>
      </c>
      <c r="B176" s="9"/>
      <c r="C176" s="21" t="s">
        <v>45</v>
      </c>
      <c r="D176" s="4"/>
      <c r="F176" s="29"/>
      <c r="G176" s="23"/>
      <c r="H176" s="23"/>
      <c r="I176" s="23"/>
      <c r="J176" s="23"/>
      <c r="K176" s="23"/>
      <c r="L176" s="23"/>
      <c r="M176" s="23"/>
      <c r="N176" s="23"/>
    </row>
    <row r="177" spans="1:14" x14ac:dyDescent="0.25">
      <c r="A177" s="4" t="s">
        <v>45</v>
      </c>
      <c r="B177" s="9"/>
      <c r="C177" s="21" t="s">
        <v>45</v>
      </c>
      <c r="D177" s="4"/>
      <c r="F177" s="29"/>
      <c r="G177" s="23"/>
      <c r="H177" s="23"/>
      <c r="I177" s="23"/>
      <c r="J177" s="23"/>
      <c r="K177" s="23"/>
      <c r="L177" s="23"/>
      <c r="M177" s="23"/>
      <c r="N177" s="23"/>
    </row>
    <row r="178" spans="1:14" x14ac:dyDescent="0.25">
      <c r="A178" s="4" t="s">
        <v>45</v>
      </c>
      <c r="B178" s="9"/>
      <c r="C178" s="21" t="s">
        <v>45</v>
      </c>
      <c r="D178" s="4"/>
      <c r="F178" s="29"/>
      <c r="G178" s="23"/>
      <c r="H178" s="23"/>
      <c r="I178" s="23"/>
      <c r="J178" s="23"/>
      <c r="K178" s="23"/>
      <c r="L178" s="23"/>
      <c r="M178" s="23"/>
      <c r="N178" s="23"/>
    </row>
    <row r="179" spans="1:14" x14ac:dyDescent="0.25">
      <c r="A179" s="4" t="s">
        <v>45</v>
      </c>
      <c r="B179" s="9"/>
      <c r="C179" s="21" t="s">
        <v>45</v>
      </c>
      <c r="D179" s="4"/>
      <c r="F179" s="29"/>
      <c r="G179" s="23"/>
      <c r="H179" s="23"/>
      <c r="I179" s="23"/>
      <c r="J179" s="23"/>
      <c r="K179" s="23"/>
      <c r="L179" s="23"/>
      <c r="M179" s="23"/>
      <c r="N179" s="23"/>
    </row>
    <row r="180" spans="1:14" x14ac:dyDescent="0.25">
      <c r="A180" s="4" t="s">
        <v>45</v>
      </c>
      <c r="B180" s="9"/>
      <c r="C180" s="21" t="s">
        <v>45</v>
      </c>
      <c r="D180" s="4"/>
      <c r="F180" s="29"/>
      <c r="G180" s="23"/>
      <c r="H180" s="23"/>
      <c r="I180" s="23"/>
      <c r="J180" s="23"/>
      <c r="K180" s="23"/>
      <c r="L180" s="23"/>
      <c r="M180" s="23"/>
      <c r="N180" s="23"/>
    </row>
    <row r="181" spans="1:14" x14ac:dyDescent="0.25">
      <c r="A181" s="4" t="s">
        <v>45</v>
      </c>
      <c r="B181" s="9"/>
      <c r="C181" s="21" t="s">
        <v>45</v>
      </c>
      <c r="D181" s="4"/>
      <c r="F181" s="29"/>
      <c r="G181" s="23"/>
      <c r="H181" s="23"/>
      <c r="I181" s="23"/>
      <c r="J181" s="23"/>
      <c r="K181" s="23"/>
      <c r="L181" s="23"/>
      <c r="M181" s="23"/>
      <c r="N181" s="23"/>
    </row>
    <row r="182" spans="1:14" x14ac:dyDescent="0.25">
      <c r="A182" s="4" t="s">
        <v>45</v>
      </c>
      <c r="B182" s="9"/>
      <c r="C182" s="21" t="s">
        <v>45</v>
      </c>
      <c r="D182" s="4"/>
      <c r="F182" s="29"/>
      <c r="G182" s="23"/>
      <c r="H182" s="23"/>
      <c r="I182" s="23"/>
      <c r="J182" s="23"/>
      <c r="K182" s="23"/>
      <c r="L182" s="23"/>
      <c r="M182" s="23"/>
      <c r="N182" s="23"/>
    </row>
    <row r="183" spans="1:14" x14ac:dyDescent="0.25">
      <c r="A183" s="4" t="s">
        <v>45</v>
      </c>
      <c r="B183" s="9"/>
      <c r="C183" s="21" t="s">
        <v>45</v>
      </c>
      <c r="D183" s="4"/>
      <c r="F183" s="29"/>
      <c r="G183" s="23"/>
      <c r="H183" s="23"/>
      <c r="I183" s="23"/>
      <c r="J183" s="23"/>
      <c r="K183" s="23"/>
      <c r="L183" s="23"/>
      <c r="M183" s="23"/>
      <c r="N183" s="23"/>
    </row>
    <row r="184" spans="1:14" x14ac:dyDescent="0.25">
      <c r="A184" s="4" t="s">
        <v>45</v>
      </c>
      <c r="B184" s="9"/>
      <c r="C184" s="21" t="s">
        <v>45</v>
      </c>
      <c r="D184" s="4"/>
      <c r="F184" s="29"/>
      <c r="G184" s="23"/>
      <c r="H184" s="23"/>
      <c r="I184" s="23"/>
      <c r="J184" s="23"/>
      <c r="K184" s="23"/>
      <c r="L184" s="23"/>
      <c r="M184" s="23"/>
      <c r="N184" s="23"/>
    </row>
    <row r="185" spans="1:14" x14ac:dyDescent="0.25">
      <c r="A185" s="4" t="s">
        <v>45</v>
      </c>
      <c r="B185" s="9"/>
      <c r="C185" s="21" t="s">
        <v>45</v>
      </c>
      <c r="D185" s="4"/>
      <c r="F185" s="29"/>
      <c r="G185" s="23"/>
      <c r="H185" s="23"/>
      <c r="I185" s="23"/>
      <c r="J185" s="23"/>
      <c r="K185" s="23"/>
      <c r="L185" s="23"/>
      <c r="M185" s="23"/>
      <c r="N185" s="23"/>
    </row>
    <row r="186" spans="1:14" x14ac:dyDescent="0.25">
      <c r="A186" s="4" t="s">
        <v>45</v>
      </c>
      <c r="B186" s="9"/>
      <c r="C186" s="21" t="s">
        <v>45</v>
      </c>
      <c r="D186" s="4"/>
      <c r="F186" s="29"/>
      <c r="G186" s="23"/>
      <c r="H186" s="23"/>
      <c r="I186" s="23"/>
      <c r="J186" s="23"/>
      <c r="K186" s="23"/>
      <c r="L186" s="23"/>
      <c r="M186" s="23"/>
      <c r="N186" s="23"/>
    </row>
    <row r="187" spans="1:14" x14ac:dyDescent="0.25">
      <c r="A187" s="4" t="s">
        <v>45</v>
      </c>
      <c r="B187" s="9"/>
      <c r="C187" s="21" t="s">
        <v>45</v>
      </c>
      <c r="D187" s="4"/>
      <c r="F187" s="29"/>
      <c r="G187" s="23"/>
      <c r="H187" s="23"/>
      <c r="I187" s="23"/>
      <c r="J187" s="23"/>
      <c r="K187" s="23"/>
      <c r="L187" s="23"/>
      <c r="M187" s="23"/>
      <c r="N187" s="23"/>
    </row>
    <row r="188" spans="1:14" x14ac:dyDescent="0.25">
      <c r="A188" s="4" t="s">
        <v>45</v>
      </c>
      <c r="B188" s="9"/>
      <c r="C188" s="21" t="s">
        <v>45</v>
      </c>
      <c r="D188" s="4"/>
      <c r="F188" s="29"/>
      <c r="G188" s="23"/>
      <c r="H188" s="23"/>
      <c r="I188" s="23"/>
      <c r="J188" s="23"/>
      <c r="K188" s="23"/>
      <c r="L188" s="23"/>
      <c r="M188" s="23"/>
      <c r="N188" s="23"/>
    </row>
    <row r="189" spans="1:14" x14ac:dyDescent="0.25">
      <c r="A189" s="4" t="s">
        <v>45</v>
      </c>
      <c r="B189" s="9"/>
      <c r="C189" s="21" t="s">
        <v>45</v>
      </c>
      <c r="D189" s="4"/>
      <c r="F189" s="29"/>
      <c r="G189" s="23"/>
      <c r="H189" s="23"/>
      <c r="I189" s="23"/>
      <c r="J189" s="23"/>
      <c r="K189" s="23"/>
      <c r="L189" s="23"/>
      <c r="M189" s="23"/>
      <c r="N189" s="23"/>
    </row>
    <row r="190" spans="1:14" x14ac:dyDescent="0.25">
      <c r="A190" s="4" t="s">
        <v>45</v>
      </c>
      <c r="B190" s="9"/>
      <c r="C190" s="21" t="s">
        <v>45</v>
      </c>
      <c r="D190" s="4"/>
      <c r="F190" s="29"/>
      <c r="G190" s="23"/>
      <c r="H190" s="23"/>
      <c r="I190" s="23"/>
      <c r="J190" s="23"/>
      <c r="K190" s="23"/>
      <c r="L190" s="23"/>
      <c r="M190" s="23"/>
      <c r="N190" s="23"/>
    </row>
    <row r="191" spans="1:14" x14ac:dyDescent="0.25">
      <c r="A191" s="4" t="s">
        <v>45</v>
      </c>
      <c r="B191" s="9"/>
      <c r="C191" s="21" t="s">
        <v>45</v>
      </c>
      <c r="D191" s="4"/>
      <c r="F191" s="29"/>
      <c r="G191" s="23"/>
      <c r="H191" s="23"/>
      <c r="I191" s="23"/>
      <c r="J191" s="23"/>
      <c r="K191" s="23"/>
      <c r="L191" s="23"/>
      <c r="M191" s="23"/>
      <c r="N191" s="23"/>
    </row>
    <row r="192" spans="1:14" x14ac:dyDescent="0.25">
      <c r="A192" s="4" t="s">
        <v>45</v>
      </c>
      <c r="B192" s="9"/>
      <c r="C192" s="21" t="s">
        <v>45</v>
      </c>
      <c r="D192" s="4"/>
      <c r="F192" s="29"/>
      <c r="G192" s="23"/>
      <c r="H192" s="23"/>
      <c r="I192" s="23"/>
      <c r="J192" s="23"/>
      <c r="K192" s="23"/>
      <c r="L192" s="23"/>
      <c r="M192" s="23"/>
      <c r="N192" s="23"/>
    </row>
    <row r="193" spans="1:14" x14ac:dyDescent="0.25">
      <c r="A193" s="4" t="s">
        <v>45</v>
      </c>
      <c r="B193" s="9"/>
      <c r="C193" s="21" t="s">
        <v>45</v>
      </c>
      <c r="D193" s="4"/>
      <c r="F193" s="29"/>
      <c r="G193" s="23"/>
      <c r="H193" s="23"/>
      <c r="I193" s="23"/>
      <c r="J193" s="23"/>
      <c r="K193" s="23"/>
      <c r="L193" s="23"/>
      <c r="M193" s="23"/>
      <c r="N193" s="23"/>
    </row>
    <row r="194" spans="1:14" x14ac:dyDescent="0.25">
      <c r="A194" s="4" t="s">
        <v>45</v>
      </c>
      <c r="B194" s="9"/>
      <c r="C194" s="21" t="s">
        <v>45</v>
      </c>
      <c r="D194" s="4"/>
      <c r="F194" s="29"/>
      <c r="G194" s="23"/>
      <c r="H194" s="23"/>
      <c r="I194" s="23"/>
      <c r="J194" s="23"/>
      <c r="K194" s="23"/>
      <c r="L194" s="23"/>
      <c r="M194" s="23"/>
      <c r="N194" s="23"/>
    </row>
    <row r="195" spans="1:14" x14ac:dyDescent="0.25">
      <c r="A195" s="4" t="s">
        <v>45</v>
      </c>
      <c r="B195" s="9"/>
      <c r="C195" s="21" t="s">
        <v>45</v>
      </c>
      <c r="D195" s="4"/>
      <c r="F195" s="29"/>
      <c r="G195" s="23"/>
      <c r="H195" s="23"/>
      <c r="I195" s="23"/>
      <c r="J195" s="23"/>
      <c r="K195" s="23"/>
      <c r="L195" s="23"/>
      <c r="M195" s="23"/>
      <c r="N195" s="23"/>
    </row>
    <row r="196" spans="1:14" x14ac:dyDescent="0.25">
      <c r="A196" s="4" t="s">
        <v>45</v>
      </c>
      <c r="B196" s="9"/>
      <c r="C196" s="21" t="s">
        <v>45</v>
      </c>
      <c r="D196" s="4"/>
      <c r="F196" s="29"/>
      <c r="G196" s="23"/>
      <c r="H196" s="23"/>
      <c r="I196" s="23"/>
      <c r="J196" s="23"/>
      <c r="K196" s="23"/>
      <c r="L196" s="23"/>
      <c r="M196" s="23"/>
      <c r="N196" s="23"/>
    </row>
    <row r="197" spans="1:14" x14ac:dyDescent="0.25">
      <c r="A197" s="4" t="s">
        <v>45</v>
      </c>
      <c r="B197" s="9"/>
      <c r="C197" s="21" t="s">
        <v>45</v>
      </c>
      <c r="D197" s="4"/>
      <c r="F197" s="29"/>
      <c r="G197" s="23"/>
      <c r="H197" s="23"/>
      <c r="I197" s="23"/>
      <c r="J197" s="23"/>
      <c r="K197" s="23"/>
      <c r="L197" s="23"/>
      <c r="M197" s="23"/>
      <c r="N197" s="23"/>
    </row>
    <row r="198" spans="1:14" x14ac:dyDescent="0.25">
      <c r="A198" s="4" t="s">
        <v>45</v>
      </c>
      <c r="B198" s="9"/>
      <c r="C198" s="21" t="s">
        <v>45</v>
      </c>
      <c r="D198" s="4"/>
      <c r="F198" s="29"/>
      <c r="G198" s="23"/>
      <c r="H198" s="23"/>
      <c r="I198" s="23"/>
      <c r="J198" s="23"/>
      <c r="K198" s="23"/>
      <c r="L198" s="23"/>
      <c r="M198" s="23"/>
      <c r="N198" s="23"/>
    </row>
    <row r="199" spans="1:14" x14ac:dyDescent="0.25">
      <c r="A199" s="21" t="s">
        <v>45</v>
      </c>
      <c r="B199" s="9"/>
      <c r="C199" s="21" t="s">
        <v>45</v>
      </c>
      <c r="D199" s="4"/>
      <c r="F199" s="29"/>
      <c r="G199" s="23"/>
      <c r="H199" s="23"/>
      <c r="I199" s="23"/>
      <c r="J199" s="23"/>
      <c r="K199" s="23"/>
      <c r="L199" s="23"/>
      <c r="M199" s="23"/>
      <c r="N199" s="23"/>
    </row>
    <row r="200" spans="1:14" x14ac:dyDescent="0.25">
      <c r="A200" s="21" t="s">
        <v>45</v>
      </c>
      <c r="B200" s="9"/>
      <c r="C200" s="21" t="s">
        <v>45</v>
      </c>
      <c r="D200" s="4"/>
      <c r="F200" s="29"/>
      <c r="G200" s="23"/>
      <c r="H200" s="23"/>
      <c r="I200" s="23"/>
      <c r="J200" s="23"/>
      <c r="K200" s="23"/>
      <c r="L200" s="23"/>
      <c r="M200" s="23"/>
      <c r="N200" s="23"/>
    </row>
    <row r="201" spans="1:14" x14ac:dyDescent="0.25">
      <c r="A201" s="21" t="s">
        <v>45</v>
      </c>
      <c r="B201" s="9"/>
      <c r="C201" s="21" t="s">
        <v>45</v>
      </c>
      <c r="D201" s="4"/>
      <c r="F201" s="29"/>
      <c r="G201" s="23"/>
      <c r="H201" s="23"/>
      <c r="I201" s="23"/>
      <c r="J201" s="23"/>
      <c r="K201" s="23"/>
      <c r="L201" s="23"/>
      <c r="M201" s="23"/>
      <c r="N201" s="23"/>
    </row>
    <row r="202" spans="1:14" x14ac:dyDescent="0.25">
      <c r="A202" s="21" t="s">
        <v>45</v>
      </c>
      <c r="B202" s="9"/>
      <c r="C202" s="21" t="s">
        <v>45</v>
      </c>
      <c r="D202" s="4"/>
      <c r="F202" s="29"/>
      <c r="G202" s="23"/>
      <c r="H202" s="23"/>
      <c r="I202" s="23"/>
      <c r="J202" s="23"/>
      <c r="K202" s="23"/>
      <c r="L202" s="23"/>
      <c r="M202" s="23"/>
      <c r="N202" s="23"/>
    </row>
    <row r="203" spans="1:14" x14ac:dyDescent="0.25">
      <c r="A203" s="21" t="s">
        <v>45</v>
      </c>
      <c r="B203" s="9"/>
      <c r="C203" s="21" t="s">
        <v>45</v>
      </c>
      <c r="D203" s="4"/>
      <c r="F203" s="29"/>
      <c r="G203" s="23"/>
      <c r="H203" s="23"/>
      <c r="I203" s="23"/>
      <c r="J203" s="23"/>
      <c r="K203" s="23"/>
      <c r="L203" s="23"/>
      <c r="M203" s="23"/>
      <c r="N203" s="23"/>
    </row>
    <row r="204" spans="1:14" x14ac:dyDescent="0.25">
      <c r="A204" s="21" t="s">
        <v>45</v>
      </c>
      <c r="B204" s="9"/>
      <c r="C204" s="21" t="s">
        <v>45</v>
      </c>
      <c r="D204" s="4"/>
      <c r="F204" s="29"/>
      <c r="G204" s="23"/>
      <c r="H204" s="23"/>
      <c r="I204" s="23"/>
      <c r="J204" s="23"/>
      <c r="K204" s="23"/>
      <c r="L204" s="23"/>
      <c r="M204" s="23"/>
      <c r="N204" s="23"/>
    </row>
    <row r="205" spans="1:14" x14ac:dyDescent="0.25">
      <c r="A205" s="21" t="s">
        <v>45</v>
      </c>
      <c r="B205" s="9"/>
      <c r="C205" s="21" t="s">
        <v>45</v>
      </c>
      <c r="D205" s="4"/>
      <c r="F205" s="29"/>
      <c r="G205" s="23"/>
      <c r="H205" s="23"/>
      <c r="I205" s="23"/>
      <c r="J205" s="23"/>
      <c r="K205" s="23"/>
      <c r="L205" s="23"/>
      <c r="M205" s="23"/>
      <c r="N205" s="23"/>
    </row>
    <row r="206" spans="1:14" x14ac:dyDescent="0.25">
      <c r="A206" s="21" t="s">
        <v>45</v>
      </c>
      <c r="B206" s="9"/>
      <c r="C206" s="21" t="s">
        <v>45</v>
      </c>
      <c r="D206" s="4"/>
      <c r="F206" s="29"/>
      <c r="G206" s="23"/>
      <c r="H206" s="23"/>
      <c r="I206" s="23"/>
      <c r="J206" s="23"/>
      <c r="K206" s="23"/>
      <c r="L206" s="23"/>
      <c r="M206" s="23"/>
      <c r="N206" s="23"/>
    </row>
    <row r="207" spans="1:14" x14ac:dyDescent="0.25">
      <c r="A207" s="21" t="s">
        <v>45</v>
      </c>
      <c r="B207" s="9"/>
      <c r="C207" s="21" t="s">
        <v>45</v>
      </c>
      <c r="D207" s="4"/>
      <c r="F207" s="29"/>
      <c r="G207" s="23"/>
      <c r="H207" s="23"/>
      <c r="I207" s="23"/>
      <c r="J207" s="23"/>
      <c r="K207" s="23"/>
      <c r="L207" s="23"/>
      <c r="M207" s="23"/>
      <c r="N207" s="23"/>
    </row>
    <row r="208" spans="1:14" x14ac:dyDescent="0.25">
      <c r="A208" s="21" t="s">
        <v>45</v>
      </c>
      <c r="B208" s="9"/>
      <c r="C208" s="21" t="s">
        <v>45</v>
      </c>
      <c r="D208" s="4"/>
      <c r="F208" s="29"/>
      <c r="G208" s="23"/>
      <c r="H208" s="23"/>
      <c r="I208" s="23"/>
      <c r="J208" s="23"/>
      <c r="K208" s="23"/>
      <c r="L208" s="23"/>
      <c r="M208" s="23"/>
      <c r="N208" s="23"/>
    </row>
    <row r="209" spans="1:14" x14ac:dyDescent="0.25">
      <c r="A209" s="21" t="s">
        <v>45</v>
      </c>
      <c r="B209" s="9"/>
      <c r="C209" s="21" t="s">
        <v>45</v>
      </c>
      <c r="D209" s="4"/>
      <c r="F209" s="29"/>
      <c r="G209" s="23"/>
      <c r="H209" s="23"/>
      <c r="I209" s="23"/>
      <c r="J209" s="23"/>
      <c r="K209" s="23"/>
      <c r="L209" s="23"/>
      <c r="M209" s="23"/>
      <c r="N209" s="23"/>
    </row>
    <row r="210" spans="1:14" x14ac:dyDescent="0.25">
      <c r="A210" s="21" t="s">
        <v>45</v>
      </c>
      <c r="B210" s="9"/>
      <c r="C210" s="21" t="s">
        <v>45</v>
      </c>
      <c r="D210" s="4"/>
      <c r="F210" s="29"/>
      <c r="G210" s="23"/>
      <c r="H210" s="23"/>
      <c r="I210" s="23"/>
      <c r="J210" s="23"/>
      <c r="K210" s="23"/>
      <c r="L210" s="23"/>
      <c r="M210" s="23"/>
      <c r="N210" s="23"/>
    </row>
    <row r="211" spans="1:14" x14ac:dyDescent="0.25">
      <c r="A211" s="21" t="s">
        <v>45</v>
      </c>
      <c r="B211" s="9"/>
      <c r="C211" s="21" t="s">
        <v>45</v>
      </c>
      <c r="D211" s="4"/>
      <c r="F211" s="29"/>
      <c r="G211" s="23"/>
      <c r="H211" s="23"/>
      <c r="I211" s="23"/>
      <c r="J211" s="23"/>
      <c r="K211" s="23"/>
      <c r="L211" s="23"/>
      <c r="M211" s="23"/>
      <c r="N211" s="23"/>
    </row>
    <row r="212" spans="1:14" x14ac:dyDescent="0.25">
      <c r="A212" s="21" t="s">
        <v>45</v>
      </c>
      <c r="B212" s="9"/>
      <c r="C212" s="21" t="s">
        <v>45</v>
      </c>
      <c r="D212" s="4"/>
      <c r="F212" s="29"/>
      <c r="G212" s="23"/>
      <c r="H212" s="23"/>
      <c r="I212" s="23"/>
      <c r="J212" s="23"/>
      <c r="K212" s="23"/>
      <c r="L212" s="23"/>
      <c r="M212" s="23"/>
      <c r="N212" s="23"/>
    </row>
    <row r="213" spans="1:14" x14ac:dyDescent="0.25">
      <c r="A213" s="21" t="s">
        <v>45</v>
      </c>
      <c r="B213" s="9"/>
      <c r="C213" s="21" t="s">
        <v>45</v>
      </c>
      <c r="D213" s="4"/>
      <c r="F213" s="29"/>
      <c r="G213" s="23"/>
      <c r="H213" s="23"/>
      <c r="I213" s="23"/>
      <c r="J213" s="23"/>
      <c r="K213" s="23"/>
      <c r="L213" s="23"/>
      <c r="M213" s="23"/>
      <c r="N213" s="23"/>
    </row>
    <row r="214" spans="1:14" x14ac:dyDescent="0.25">
      <c r="A214" s="21" t="s">
        <v>45</v>
      </c>
      <c r="B214" s="9"/>
      <c r="C214" s="21" t="s">
        <v>45</v>
      </c>
      <c r="D214" s="4"/>
      <c r="F214" s="29"/>
      <c r="G214" s="23"/>
      <c r="H214" s="23"/>
      <c r="I214" s="23"/>
      <c r="J214" s="23"/>
      <c r="K214" s="23"/>
      <c r="L214" s="23"/>
      <c r="M214" s="23"/>
      <c r="N214" s="23"/>
    </row>
    <row r="215" spans="1:14" x14ac:dyDescent="0.25">
      <c r="A215" s="21" t="s">
        <v>45</v>
      </c>
      <c r="B215" s="9"/>
      <c r="C215" s="21" t="s">
        <v>45</v>
      </c>
      <c r="D215" s="4"/>
      <c r="F215" s="29"/>
      <c r="G215" s="23"/>
      <c r="H215" s="23"/>
      <c r="I215" s="23"/>
      <c r="J215" s="23"/>
      <c r="K215" s="23"/>
      <c r="L215" s="23"/>
      <c r="M215" s="23"/>
      <c r="N215" s="23"/>
    </row>
    <row r="216" spans="1:14" x14ac:dyDescent="0.25">
      <c r="A216" s="21" t="s">
        <v>45</v>
      </c>
      <c r="B216" s="9"/>
      <c r="C216" s="21" t="s">
        <v>45</v>
      </c>
      <c r="D216" s="4"/>
      <c r="F216" s="29"/>
      <c r="G216" s="23"/>
      <c r="H216" s="23"/>
      <c r="I216" s="23"/>
      <c r="J216" s="23"/>
      <c r="K216" s="23"/>
      <c r="L216" s="23"/>
      <c r="M216" s="23"/>
      <c r="N216" s="23"/>
    </row>
    <row r="217" spans="1:14" x14ac:dyDescent="0.25">
      <c r="A217" s="21" t="s">
        <v>45</v>
      </c>
      <c r="B217" s="9"/>
      <c r="C217" s="21" t="s">
        <v>45</v>
      </c>
      <c r="D217" s="4"/>
      <c r="F217" s="29"/>
      <c r="G217" s="23"/>
      <c r="H217" s="23"/>
      <c r="I217" s="23"/>
      <c r="J217" s="23"/>
      <c r="K217" s="23"/>
      <c r="L217" s="23"/>
      <c r="M217" s="23"/>
      <c r="N217" s="23"/>
    </row>
    <row r="218" spans="1:14" x14ac:dyDescent="0.25">
      <c r="A218" s="21" t="s">
        <v>45</v>
      </c>
      <c r="B218" s="9"/>
      <c r="C218" s="21" t="s">
        <v>45</v>
      </c>
      <c r="D218" s="4"/>
      <c r="F218" s="29"/>
      <c r="G218" s="23"/>
      <c r="H218" s="23"/>
      <c r="I218" s="23"/>
      <c r="J218" s="23"/>
      <c r="K218" s="23"/>
      <c r="L218" s="23"/>
      <c r="M218" s="23"/>
      <c r="N218" s="23"/>
    </row>
    <row r="219" spans="1:14" x14ac:dyDescent="0.25">
      <c r="A219" s="21" t="s">
        <v>45</v>
      </c>
      <c r="B219" s="9"/>
      <c r="C219" s="21" t="s">
        <v>45</v>
      </c>
      <c r="D219" s="4"/>
      <c r="F219" s="29"/>
      <c r="G219" s="23"/>
      <c r="H219" s="23"/>
      <c r="I219" s="23"/>
      <c r="J219" s="23"/>
      <c r="K219" s="23"/>
      <c r="L219" s="23"/>
      <c r="M219" s="23"/>
      <c r="N219" s="23"/>
    </row>
    <row r="220" spans="1:14" x14ac:dyDescent="0.25">
      <c r="A220" s="21" t="s">
        <v>45</v>
      </c>
      <c r="B220" s="9"/>
      <c r="C220" s="21" t="s">
        <v>45</v>
      </c>
      <c r="D220" s="4"/>
      <c r="F220" s="29"/>
      <c r="G220" s="23"/>
      <c r="H220" s="23"/>
      <c r="I220" s="23"/>
      <c r="J220" s="23"/>
      <c r="K220" s="23"/>
      <c r="L220" s="23"/>
      <c r="M220" s="23"/>
      <c r="N220" s="23"/>
    </row>
    <row r="221" spans="1:14" x14ac:dyDescent="0.25">
      <c r="A221" s="21" t="s">
        <v>45</v>
      </c>
      <c r="B221" s="9"/>
      <c r="C221" s="21" t="s">
        <v>45</v>
      </c>
      <c r="D221" s="4"/>
      <c r="F221" s="29"/>
      <c r="G221" s="23"/>
      <c r="H221" s="23"/>
      <c r="I221" s="23"/>
      <c r="J221" s="23"/>
      <c r="K221" s="23"/>
      <c r="L221" s="23"/>
      <c r="M221" s="23"/>
      <c r="N221" s="23"/>
    </row>
    <row r="222" spans="1:14" x14ac:dyDescent="0.25">
      <c r="A222" s="21" t="s">
        <v>45</v>
      </c>
      <c r="B222" s="9"/>
      <c r="C222" s="21" t="s">
        <v>45</v>
      </c>
      <c r="D222" s="4"/>
      <c r="F222" s="29"/>
      <c r="G222" s="23"/>
      <c r="H222" s="23"/>
      <c r="I222" s="23"/>
      <c r="J222" s="23"/>
      <c r="K222" s="23"/>
      <c r="L222" s="23"/>
      <c r="M222" s="23"/>
      <c r="N222" s="23"/>
    </row>
    <row r="223" spans="1:14" x14ac:dyDescent="0.25">
      <c r="A223" s="21" t="s">
        <v>45</v>
      </c>
      <c r="B223" s="9"/>
      <c r="C223" s="21" t="s">
        <v>45</v>
      </c>
      <c r="D223" s="4"/>
      <c r="F223" s="29"/>
      <c r="G223" s="23"/>
      <c r="H223" s="23"/>
      <c r="I223" s="23"/>
      <c r="J223" s="23"/>
      <c r="K223" s="23"/>
      <c r="L223" s="23"/>
      <c r="M223" s="23"/>
      <c r="N223" s="23"/>
    </row>
    <row r="224" spans="1:14" x14ac:dyDescent="0.25">
      <c r="A224" s="21" t="s">
        <v>45</v>
      </c>
      <c r="B224" s="9"/>
      <c r="C224" s="21" t="s">
        <v>45</v>
      </c>
      <c r="D224" s="4"/>
      <c r="F224" s="29"/>
      <c r="G224" s="23"/>
      <c r="H224" s="23"/>
      <c r="I224" s="23"/>
      <c r="J224" s="23"/>
      <c r="K224" s="23"/>
      <c r="L224" s="23"/>
      <c r="M224" s="23"/>
      <c r="N224" s="23"/>
    </row>
    <row r="225" spans="1:14" x14ac:dyDescent="0.25">
      <c r="A225" s="21" t="s">
        <v>45</v>
      </c>
      <c r="B225" s="9"/>
      <c r="C225" s="21" t="s">
        <v>45</v>
      </c>
      <c r="D225" s="4"/>
      <c r="F225" s="29"/>
      <c r="G225" s="23"/>
      <c r="H225" s="23"/>
      <c r="I225" s="23"/>
      <c r="J225" s="23"/>
      <c r="K225" s="23"/>
      <c r="L225" s="23"/>
      <c r="M225" s="23"/>
      <c r="N225" s="23"/>
    </row>
    <row r="226" spans="1:14" x14ac:dyDescent="0.25">
      <c r="A226" s="21" t="s">
        <v>45</v>
      </c>
      <c r="B226" s="9"/>
      <c r="C226" s="21" t="s">
        <v>45</v>
      </c>
      <c r="D226" s="4"/>
      <c r="F226" s="29"/>
      <c r="G226" s="23"/>
      <c r="H226" s="23"/>
      <c r="I226" s="23"/>
      <c r="J226" s="23"/>
      <c r="K226" s="23"/>
      <c r="L226" s="23"/>
      <c r="M226" s="23"/>
      <c r="N226" s="23"/>
    </row>
    <row r="227" spans="1:14" x14ac:dyDescent="0.25">
      <c r="A227" s="21" t="s">
        <v>45</v>
      </c>
      <c r="B227" s="9"/>
      <c r="C227" s="21" t="s">
        <v>45</v>
      </c>
      <c r="D227" s="4"/>
      <c r="F227" s="29"/>
      <c r="G227" s="23"/>
      <c r="H227" s="23"/>
      <c r="I227" s="23"/>
      <c r="J227" s="23"/>
      <c r="K227" s="23"/>
      <c r="L227" s="23"/>
      <c r="M227" s="23"/>
      <c r="N227" s="23"/>
    </row>
    <row r="228" spans="1:14" x14ac:dyDescent="0.25">
      <c r="A228" s="21" t="s">
        <v>45</v>
      </c>
      <c r="B228" s="9"/>
      <c r="C228" s="21" t="s">
        <v>45</v>
      </c>
      <c r="D228" s="4"/>
      <c r="F228" s="29"/>
      <c r="G228" s="23"/>
      <c r="H228" s="23"/>
      <c r="I228" s="23"/>
      <c r="J228" s="23"/>
      <c r="K228" s="23"/>
      <c r="L228" s="23"/>
      <c r="M228" s="23"/>
      <c r="N228" s="23"/>
    </row>
    <row r="229" spans="1:14" x14ac:dyDescent="0.25">
      <c r="A229" s="21" t="s">
        <v>45</v>
      </c>
      <c r="B229" s="9"/>
      <c r="C229" s="21" t="s">
        <v>45</v>
      </c>
      <c r="D229" s="4"/>
      <c r="F229" s="29"/>
      <c r="G229" s="23"/>
      <c r="H229" s="23"/>
      <c r="I229" s="23"/>
      <c r="J229" s="23"/>
      <c r="K229" s="23"/>
      <c r="L229" s="23"/>
      <c r="M229" s="23"/>
      <c r="N229" s="23"/>
    </row>
    <row r="230" spans="1:14" x14ac:dyDescent="0.25">
      <c r="A230" s="21" t="s">
        <v>45</v>
      </c>
      <c r="B230" s="9"/>
      <c r="C230" s="21" t="s">
        <v>45</v>
      </c>
      <c r="D230" s="4"/>
      <c r="F230" s="29"/>
      <c r="G230" s="23"/>
      <c r="H230" s="23"/>
      <c r="I230" s="23"/>
      <c r="J230" s="23"/>
      <c r="K230" s="23"/>
      <c r="L230" s="23"/>
      <c r="M230" s="23"/>
      <c r="N230" s="23"/>
    </row>
    <row r="231" spans="1:14" x14ac:dyDescent="0.25">
      <c r="A231" s="21" t="s">
        <v>45</v>
      </c>
      <c r="B231" s="9"/>
      <c r="C231" s="21" t="s">
        <v>45</v>
      </c>
      <c r="D231" s="4"/>
      <c r="F231" s="29"/>
      <c r="G231" s="23"/>
      <c r="H231" s="23"/>
      <c r="I231" s="23"/>
      <c r="J231" s="23"/>
      <c r="K231" s="23"/>
      <c r="L231" s="23"/>
      <c r="M231" s="23"/>
      <c r="N231" s="23"/>
    </row>
    <row r="232" spans="1:14" x14ac:dyDescent="0.25">
      <c r="A232" s="21" t="s">
        <v>45</v>
      </c>
      <c r="B232" s="9"/>
      <c r="C232" s="21" t="s">
        <v>45</v>
      </c>
      <c r="D232" s="4"/>
      <c r="F232" s="29"/>
      <c r="G232" s="23"/>
      <c r="H232" s="23"/>
      <c r="I232" s="23"/>
      <c r="J232" s="23"/>
      <c r="K232" s="23"/>
      <c r="L232" s="23"/>
      <c r="M232" s="23"/>
      <c r="N232" s="23"/>
    </row>
    <row r="233" spans="1:14" x14ac:dyDescent="0.25">
      <c r="A233" s="21" t="s">
        <v>45</v>
      </c>
      <c r="B233" s="9"/>
      <c r="C233" s="21" t="s">
        <v>45</v>
      </c>
      <c r="D233" s="4"/>
      <c r="F233" s="29"/>
      <c r="G233" s="23"/>
      <c r="H233" s="23"/>
      <c r="I233" s="23"/>
      <c r="J233" s="23"/>
      <c r="K233" s="23"/>
      <c r="L233" s="23"/>
      <c r="M233" s="23"/>
      <c r="N233" s="23"/>
    </row>
    <row r="234" spans="1:14" x14ac:dyDescent="0.25">
      <c r="A234" s="21" t="s">
        <v>45</v>
      </c>
      <c r="B234" s="9"/>
      <c r="C234" s="21" t="s">
        <v>45</v>
      </c>
      <c r="D234" s="4"/>
      <c r="F234" s="29"/>
      <c r="G234" s="23"/>
      <c r="H234" s="23"/>
      <c r="I234" s="23"/>
      <c r="J234" s="23"/>
      <c r="K234" s="23"/>
      <c r="L234" s="23"/>
      <c r="M234" s="23"/>
      <c r="N234" s="23"/>
    </row>
    <row r="235" spans="1:14" x14ac:dyDescent="0.25">
      <c r="A235" s="21" t="s">
        <v>45</v>
      </c>
      <c r="B235" s="9"/>
      <c r="C235" s="21" t="s">
        <v>45</v>
      </c>
      <c r="D235" s="4"/>
      <c r="F235" s="29"/>
      <c r="G235" s="23"/>
      <c r="H235" s="23"/>
      <c r="I235" s="23"/>
      <c r="J235" s="23"/>
      <c r="K235" s="23"/>
      <c r="L235" s="23"/>
      <c r="M235" s="23"/>
      <c r="N235" s="23"/>
    </row>
    <row r="236" spans="1:14" x14ac:dyDescent="0.25">
      <c r="A236" s="21" t="s">
        <v>45</v>
      </c>
      <c r="B236" s="9"/>
      <c r="C236" s="21" t="s">
        <v>45</v>
      </c>
      <c r="D236" s="4"/>
      <c r="F236" s="29"/>
      <c r="G236" s="23"/>
      <c r="H236" s="23"/>
      <c r="I236" s="23"/>
      <c r="J236" s="23"/>
      <c r="K236" s="23"/>
      <c r="L236" s="23"/>
      <c r="M236" s="23"/>
      <c r="N236" s="23"/>
    </row>
    <row r="237" spans="1:14" x14ac:dyDescent="0.25">
      <c r="A237" s="21" t="s">
        <v>45</v>
      </c>
      <c r="B237" s="9"/>
      <c r="C237" s="21" t="s">
        <v>45</v>
      </c>
      <c r="D237" s="4"/>
      <c r="F237" s="29"/>
      <c r="G237" s="23"/>
      <c r="H237" s="23"/>
      <c r="I237" s="23"/>
      <c r="J237" s="23"/>
      <c r="K237" s="23"/>
      <c r="L237" s="23"/>
      <c r="M237" s="23"/>
      <c r="N237" s="23"/>
    </row>
    <row r="238" spans="1:14" x14ac:dyDescent="0.25">
      <c r="A238" s="21" t="s">
        <v>45</v>
      </c>
      <c r="B238" s="9"/>
      <c r="C238" s="21" t="s">
        <v>45</v>
      </c>
      <c r="D238" s="4"/>
      <c r="F238" s="29"/>
      <c r="G238" s="23"/>
      <c r="H238" s="23"/>
      <c r="I238" s="23"/>
      <c r="J238" s="23"/>
      <c r="K238" s="23"/>
      <c r="L238" s="23"/>
      <c r="M238" s="23"/>
      <c r="N238" s="23"/>
    </row>
    <row r="239" spans="1:14" x14ac:dyDescent="0.25">
      <c r="A239" s="21" t="s">
        <v>45</v>
      </c>
      <c r="B239" s="9"/>
      <c r="C239" s="21" t="s">
        <v>45</v>
      </c>
      <c r="D239" s="4"/>
      <c r="F239" s="29"/>
      <c r="G239" s="23"/>
      <c r="H239" s="23"/>
      <c r="I239" s="23"/>
      <c r="J239" s="23"/>
      <c r="K239" s="23"/>
      <c r="L239" s="23"/>
      <c r="M239" s="23"/>
      <c r="N239" s="23"/>
    </row>
    <row r="240" spans="1:14" x14ac:dyDescent="0.25">
      <c r="A240" s="21" t="s">
        <v>45</v>
      </c>
      <c r="B240" s="9"/>
      <c r="C240" s="21" t="s">
        <v>45</v>
      </c>
      <c r="D240" s="4"/>
      <c r="F240" s="29"/>
      <c r="G240" s="23"/>
      <c r="H240" s="23"/>
      <c r="I240" s="23"/>
      <c r="J240" s="23"/>
      <c r="K240" s="23"/>
      <c r="L240" s="23"/>
      <c r="M240" s="23"/>
      <c r="N240" s="23"/>
    </row>
    <row r="241" spans="1:14" x14ac:dyDescent="0.25">
      <c r="A241" s="21" t="s">
        <v>45</v>
      </c>
      <c r="B241" s="9"/>
      <c r="C241" s="21" t="s">
        <v>45</v>
      </c>
      <c r="D241" s="4"/>
      <c r="E241" s="28" t="str">
        <f>IFERROR(IF(OR(VLOOKUP(A241,A$8:E240,5,FALSE)="Very Low",VLOOKUP(A241,A$8:E240,5,FALSE)="Low",VLOOKUP(A241,A$8:E240,5,FALSE)="Medium",VLOOKUP(A241,A$8:E240,5,FALSE)="High",VLOOKUP(A241,A$8:E240,5,FALSE)="Very High"),VLOOKUP(A241,A$8:E240,5,FALSE),""),"")</f>
        <v/>
      </c>
      <c r="F241" s="29"/>
      <c r="G241" s="23"/>
      <c r="H241" s="23"/>
      <c r="I241" s="23"/>
      <c r="J241" s="23"/>
      <c r="K241" s="23"/>
      <c r="L241" s="23"/>
      <c r="M241" s="23"/>
      <c r="N241" s="23"/>
    </row>
    <row r="242" spans="1:14" x14ac:dyDescent="0.25">
      <c r="A242" s="21" t="s">
        <v>45</v>
      </c>
      <c r="B242" s="9"/>
      <c r="C242" s="21" t="s">
        <v>45</v>
      </c>
      <c r="D242" s="4"/>
      <c r="E242" s="28" t="str">
        <f>IFERROR(IF(OR(VLOOKUP(A242,A$8:E241,5,FALSE)="Very Low",VLOOKUP(A242,A$8:E241,5,FALSE)="Low",VLOOKUP(A242,A$8:E241,5,FALSE)="Medium",VLOOKUP(A242,A$8:E241,5,FALSE)="High",VLOOKUP(A242,A$8:E241,5,FALSE)="Very High"),VLOOKUP(A242,A$8:E241,5,FALSE),""),"")</f>
        <v/>
      </c>
      <c r="F242" s="29"/>
      <c r="G242" s="23"/>
      <c r="H242" s="23"/>
      <c r="I242" s="23"/>
      <c r="J242" s="23"/>
      <c r="K242" s="23"/>
      <c r="L242" s="23"/>
      <c r="M242" s="23"/>
      <c r="N242" s="23"/>
    </row>
    <row r="243" spans="1:14" x14ac:dyDescent="0.25">
      <c r="A243" s="21" t="s">
        <v>45</v>
      </c>
      <c r="B243" s="9"/>
      <c r="C243" s="21" t="s">
        <v>45</v>
      </c>
      <c r="D243" s="4"/>
      <c r="E243" s="28" t="str">
        <f>IFERROR(IF(OR(VLOOKUP(A243,A$8:E242,5,FALSE)="Very Low",VLOOKUP(A243,A$8:E242,5,FALSE)="Low",VLOOKUP(A243,A$8:E242,5,FALSE)="Medium",VLOOKUP(A243,A$8:E242,5,FALSE)="High",VLOOKUP(A243,A$8:E242,5,FALSE)="Very High"),VLOOKUP(A243,A$8:E242,5,FALSE),""),"")</f>
        <v/>
      </c>
      <c r="F243" s="29"/>
      <c r="G243" s="23"/>
      <c r="H243" s="23"/>
      <c r="I243" s="23"/>
      <c r="J243" s="23"/>
      <c r="K243" s="23"/>
      <c r="L243" s="23"/>
      <c r="M243" s="23"/>
      <c r="N243" s="23"/>
    </row>
    <row r="244" spans="1:14" x14ac:dyDescent="0.25">
      <c r="A244" s="21" t="s">
        <v>45</v>
      </c>
      <c r="B244" s="9"/>
      <c r="C244" s="21" t="s">
        <v>45</v>
      </c>
      <c r="D244" s="4"/>
      <c r="E244" s="28" t="str">
        <f>IFERROR(IF(OR(VLOOKUP(A244,A$8:E243,5,FALSE)="Very Low",VLOOKUP(A244,A$8:E243,5,FALSE)="Low",VLOOKUP(A244,A$8:E243,5,FALSE)="Medium",VLOOKUP(A244,A$8:E243,5,FALSE)="High",VLOOKUP(A244,A$8:E243,5,FALSE)="Very High"),VLOOKUP(A244,A$8:E243,5,FALSE),""),"")</f>
        <v/>
      </c>
      <c r="F244" s="29"/>
      <c r="G244" s="23"/>
      <c r="H244" s="23"/>
      <c r="I244" s="23"/>
      <c r="J244" s="23"/>
      <c r="K244" s="23"/>
      <c r="L244" s="23"/>
      <c r="M244" s="23"/>
      <c r="N244" s="23"/>
    </row>
    <row r="245" spans="1:14" x14ac:dyDescent="0.25">
      <c r="A245" s="21" t="s">
        <v>45</v>
      </c>
      <c r="B245" s="9"/>
      <c r="C245" s="21" t="s">
        <v>45</v>
      </c>
      <c r="D245" s="4"/>
      <c r="E245" s="28" t="str">
        <f>IFERROR(IF(OR(VLOOKUP(A245,A$8:E244,5,FALSE)="Very Low",VLOOKUP(A245,A$8:E244,5,FALSE)="Low",VLOOKUP(A245,A$8:E244,5,FALSE)="Medium",VLOOKUP(A245,A$8:E244,5,FALSE)="High",VLOOKUP(A245,A$8:E244,5,FALSE)="Very High"),VLOOKUP(A245,A$8:E244,5,FALSE),""),"")</f>
        <v/>
      </c>
      <c r="F245" s="29"/>
      <c r="G245" s="23"/>
      <c r="H245" s="23"/>
      <c r="I245" s="23"/>
      <c r="J245" s="23"/>
      <c r="K245" s="23"/>
      <c r="L245" s="23"/>
      <c r="M245" s="23"/>
      <c r="N245" s="23"/>
    </row>
    <row r="246" spans="1:14" x14ac:dyDescent="0.25">
      <c r="A246" s="21" t="s">
        <v>45</v>
      </c>
      <c r="B246" s="9"/>
      <c r="C246" s="21" t="s">
        <v>45</v>
      </c>
      <c r="D246" s="4"/>
      <c r="E246" s="28" t="str">
        <f>IFERROR(IF(OR(VLOOKUP(A246,A$8:E245,5,FALSE)="Very Low",VLOOKUP(A246,A$8:E245,5,FALSE)="Low",VLOOKUP(A246,A$8:E245,5,FALSE)="Medium",VLOOKUP(A246,A$8:E245,5,FALSE)="High",VLOOKUP(A246,A$8:E245,5,FALSE)="Very High"),VLOOKUP(A246,A$8:E245,5,FALSE),""),"")</f>
        <v/>
      </c>
      <c r="F246" s="29"/>
      <c r="G246" s="23"/>
      <c r="H246" s="23"/>
      <c r="I246" s="23"/>
      <c r="J246" s="23"/>
      <c r="K246" s="23"/>
      <c r="L246" s="23"/>
      <c r="M246" s="23"/>
      <c r="N246" s="23"/>
    </row>
    <row r="247" spans="1:14" x14ac:dyDescent="0.25">
      <c r="A247" s="21" t="s">
        <v>45</v>
      </c>
      <c r="B247" s="9"/>
      <c r="C247" s="21" t="s">
        <v>45</v>
      </c>
      <c r="D247" s="4"/>
      <c r="E247" s="28" t="str">
        <f>IFERROR(IF(OR(VLOOKUP(A247,A$8:E246,5,FALSE)="Very Low",VLOOKUP(A247,A$8:E246,5,FALSE)="Low",VLOOKUP(A247,A$8:E246,5,FALSE)="Medium",VLOOKUP(A247,A$8:E246,5,FALSE)="High",VLOOKUP(A247,A$8:E246,5,FALSE)="Very High"),VLOOKUP(A247,A$8:E246,5,FALSE),""),"")</f>
        <v/>
      </c>
      <c r="F247" s="29"/>
      <c r="G247" s="23"/>
      <c r="H247" s="23"/>
      <c r="I247" s="23"/>
      <c r="J247" s="23"/>
      <c r="K247" s="23"/>
      <c r="L247" s="23"/>
      <c r="M247" s="23"/>
      <c r="N247" s="23"/>
    </row>
    <row r="248" spans="1:14" x14ac:dyDescent="0.25">
      <c r="A248" s="21" t="s">
        <v>45</v>
      </c>
      <c r="B248" s="9"/>
      <c r="C248" s="21" t="s">
        <v>45</v>
      </c>
      <c r="D248" s="4"/>
      <c r="E248" s="28" t="str">
        <f>IFERROR(IF(OR(VLOOKUP(A248,A$8:E247,5,FALSE)="Very Low",VLOOKUP(A248,A$8:E247,5,FALSE)="Low",VLOOKUP(A248,A$8:E247,5,FALSE)="Medium",VLOOKUP(A248,A$8:E247,5,FALSE)="High",VLOOKUP(A248,A$8:E247,5,FALSE)="Very High"),VLOOKUP(A248,A$8:E247,5,FALSE),""),"")</f>
        <v/>
      </c>
      <c r="F248" s="29"/>
      <c r="G248" s="23"/>
      <c r="H248" s="23"/>
      <c r="I248" s="23"/>
      <c r="J248" s="23"/>
      <c r="K248" s="23"/>
      <c r="L248" s="23"/>
      <c r="M248" s="23"/>
      <c r="N248" s="23"/>
    </row>
    <row r="249" spans="1:14" x14ac:dyDescent="0.25">
      <c r="A249" s="21" t="s">
        <v>45</v>
      </c>
      <c r="B249" s="9"/>
      <c r="C249" s="21" t="s">
        <v>45</v>
      </c>
      <c r="D249" s="4"/>
      <c r="E249" s="28" t="str">
        <f>IFERROR(IF(OR(VLOOKUP(A249,A$8:E248,5,FALSE)="Very Low",VLOOKUP(A249,A$8:E248,5,FALSE)="Low",VLOOKUP(A249,A$8:E248,5,FALSE)="Medium",VLOOKUP(A249,A$8:E248,5,FALSE)="High",VLOOKUP(A249,A$8:E248,5,FALSE)="Very High"),VLOOKUP(A249,A$8:E248,5,FALSE),""),"")</f>
        <v/>
      </c>
      <c r="F249" s="29"/>
      <c r="G249" s="23"/>
      <c r="H249" s="23"/>
      <c r="I249" s="23"/>
      <c r="J249" s="23"/>
      <c r="K249" s="23"/>
      <c r="L249" s="23"/>
      <c r="M249" s="23"/>
      <c r="N249" s="23"/>
    </row>
    <row r="250" spans="1:14" x14ac:dyDescent="0.25">
      <c r="A250" s="21" t="s">
        <v>45</v>
      </c>
      <c r="B250" s="9"/>
      <c r="C250" s="21" t="s">
        <v>45</v>
      </c>
      <c r="D250" s="4"/>
      <c r="E250" s="28" t="str">
        <f>IFERROR(IF(OR(VLOOKUP(A250,A$8:E249,5,FALSE)="Very Low",VLOOKUP(A250,A$8:E249,5,FALSE)="Low",VLOOKUP(A250,A$8:E249,5,FALSE)="Medium",VLOOKUP(A250,A$8:E249,5,FALSE)="High",VLOOKUP(A250,A$8:E249,5,FALSE)="Very High"),VLOOKUP(A250,A$8:E249,5,FALSE),""),"")</f>
        <v/>
      </c>
      <c r="F250" s="29"/>
      <c r="G250" s="23"/>
      <c r="H250" s="23"/>
      <c r="I250" s="23"/>
      <c r="J250" s="23"/>
      <c r="K250" s="23"/>
      <c r="L250" s="23"/>
      <c r="M250" s="23"/>
      <c r="N250" s="23"/>
    </row>
    <row r="251" spans="1:14" x14ac:dyDescent="0.25">
      <c r="A251" s="21" t="s">
        <v>45</v>
      </c>
      <c r="B251" s="9"/>
      <c r="C251" s="21" t="s">
        <v>45</v>
      </c>
      <c r="D251" s="4"/>
      <c r="E251" s="28" t="str">
        <f>IFERROR(IF(OR(VLOOKUP(A251,A$8:E250,5,FALSE)="Very Low",VLOOKUP(A251,A$8:E250,5,FALSE)="Low",VLOOKUP(A251,A$8:E250,5,FALSE)="Medium",VLOOKUP(A251,A$8:E250,5,FALSE)="High",VLOOKUP(A251,A$8:E250,5,FALSE)="Very High"),VLOOKUP(A251,A$8:E250,5,FALSE),""),"")</f>
        <v/>
      </c>
      <c r="F251" s="29"/>
      <c r="G251" s="23"/>
      <c r="H251" s="23"/>
      <c r="I251" s="23"/>
      <c r="J251" s="23"/>
      <c r="K251" s="23"/>
      <c r="L251" s="23"/>
      <c r="M251" s="23"/>
      <c r="N251" s="23"/>
    </row>
    <row r="252" spans="1:14" x14ac:dyDescent="0.25">
      <c r="A252" s="21" t="s">
        <v>45</v>
      </c>
      <c r="B252" s="9"/>
      <c r="C252" s="21" t="s">
        <v>45</v>
      </c>
      <c r="D252" s="4"/>
      <c r="E252" s="28" t="str">
        <f>IFERROR(IF(OR(VLOOKUP(A252,A$8:E251,5,FALSE)="Very Low",VLOOKUP(A252,A$8:E251,5,FALSE)="Low",VLOOKUP(A252,A$8:E251,5,FALSE)="Medium",VLOOKUP(A252,A$8:E251,5,FALSE)="High",VLOOKUP(A252,A$8:E251,5,FALSE)="Very High"),VLOOKUP(A252,A$8:E251,5,FALSE),""),"")</f>
        <v/>
      </c>
      <c r="F252" s="29"/>
      <c r="G252" s="23"/>
      <c r="H252" s="23"/>
      <c r="I252" s="23"/>
      <c r="J252" s="23"/>
      <c r="K252" s="23"/>
      <c r="L252" s="23"/>
      <c r="M252" s="23"/>
      <c r="N252" s="23"/>
    </row>
    <row r="253" spans="1:14" x14ac:dyDescent="0.25">
      <c r="A253" s="21" t="s">
        <v>45</v>
      </c>
      <c r="B253" s="9"/>
      <c r="C253" s="21" t="s">
        <v>45</v>
      </c>
      <c r="D253" s="4"/>
      <c r="E253" s="28" t="str">
        <f>IFERROR(IF(OR(VLOOKUP(A253,A$8:E252,5,FALSE)="Very Low",VLOOKUP(A253,A$8:E252,5,FALSE)="Low",VLOOKUP(A253,A$8:E252,5,FALSE)="Medium",VLOOKUP(A253,A$8:E252,5,FALSE)="High",VLOOKUP(A253,A$8:E252,5,FALSE)="Very High"),VLOOKUP(A253,A$8:E252,5,FALSE),""),"")</f>
        <v/>
      </c>
      <c r="F253" s="29"/>
      <c r="G253" s="23"/>
      <c r="H253" s="23"/>
      <c r="I253" s="23"/>
      <c r="J253" s="23"/>
      <c r="K253" s="23"/>
      <c r="L253" s="23"/>
      <c r="M253" s="23"/>
      <c r="N253" s="23"/>
    </row>
    <row r="254" spans="1:14" x14ac:dyDescent="0.25">
      <c r="A254" s="21" t="s">
        <v>45</v>
      </c>
      <c r="B254" s="9"/>
      <c r="C254" s="21" t="s">
        <v>45</v>
      </c>
      <c r="D254" s="4"/>
      <c r="E254" s="28" t="str">
        <f>IFERROR(IF(OR(VLOOKUP(A254,A$8:E253,5,FALSE)="Very Low",VLOOKUP(A254,A$8:E253,5,FALSE)="Low",VLOOKUP(A254,A$8:E253,5,FALSE)="Medium",VLOOKUP(A254,A$8:E253,5,FALSE)="High",VLOOKUP(A254,A$8:E253,5,FALSE)="Very High"),VLOOKUP(A254,A$8:E253,5,FALSE),""),"")</f>
        <v/>
      </c>
      <c r="F254" s="29"/>
      <c r="G254" s="23"/>
      <c r="H254" s="23"/>
      <c r="I254" s="23"/>
      <c r="J254" s="23"/>
      <c r="K254" s="23"/>
      <c r="L254" s="23"/>
      <c r="M254" s="23"/>
      <c r="N254" s="23"/>
    </row>
    <row r="255" spans="1:14" x14ac:dyDescent="0.25">
      <c r="A255" s="21" t="s">
        <v>45</v>
      </c>
      <c r="B255" s="9"/>
      <c r="C255" s="21" t="s">
        <v>45</v>
      </c>
      <c r="D255" s="4"/>
      <c r="E255" s="28" t="str">
        <f>IFERROR(IF(OR(VLOOKUP(A255,A$8:E254,5,FALSE)="Very Low",VLOOKUP(A255,A$8:E254,5,FALSE)="Low",VLOOKUP(A255,A$8:E254,5,FALSE)="Medium",VLOOKUP(A255,A$8:E254,5,FALSE)="High",VLOOKUP(A255,A$8:E254,5,FALSE)="Very High"),VLOOKUP(A255,A$8:E254,5,FALSE),""),"")</f>
        <v/>
      </c>
      <c r="F255" s="29"/>
      <c r="G255" s="23"/>
      <c r="H255" s="23"/>
      <c r="I255" s="23"/>
      <c r="J255" s="23"/>
      <c r="K255" s="23"/>
      <c r="L255" s="23"/>
      <c r="M255" s="23"/>
      <c r="N255" s="23"/>
    </row>
    <row r="256" spans="1:14" x14ac:dyDescent="0.25">
      <c r="A256" s="21" t="s">
        <v>45</v>
      </c>
      <c r="B256" s="9"/>
      <c r="C256" s="21" t="s">
        <v>45</v>
      </c>
      <c r="D256" s="4"/>
      <c r="E256" s="28" t="str">
        <f>IFERROR(IF(OR(VLOOKUP(A256,A$8:E255,5,FALSE)="Very Low",VLOOKUP(A256,A$8:E255,5,FALSE)="Low",VLOOKUP(A256,A$8:E255,5,FALSE)="Medium",VLOOKUP(A256,A$8:E255,5,FALSE)="High",VLOOKUP(A256,A$8:E255,5,FALSE)="Very High"),VLOOKUP(A256,A$8:E255,5,FALSE),""),"")</f>
        <v/>
      </c>
      <c r="F256" s="29"/>
      <c r="G256" s="23"/>
      <c r="H256" s="23"/>
      <c r="I256" s="23"/>
      <c r="J256" s="23"/>
      <c r="K256" s="23"/>
      <c r="L256" s="23"/>
      <c r="M256" s="23"/>
      <c r="N256" s="23"/>
    </row>
    <row r="257" spans="1:14" x14ac:dyDescent="0.25">
      <c r="A257" s="21" t="s">
        <v>45</v>
      </c>
      <c r="B257" s="9"/>
      <c r="C257" s="21" t="s">
        <v>45</v>
      </c>
      <c r="D257" s="4"/>
      <c r="E257" s="28" t="str">
        <f>IFERROR(IF(OR(VLOOKUP(A257,A$8:E256,5,FALSE)="Very Low",VLOOKUP(A257,A$8:E256,5,FALSE)="Low",VLOOKUP(A257,A$8:E256,5,FALSE)="Medium",VLOOKUP(A257,A$8:E256,5,FALSE)="High",VLOOKUP(A257,A$8:E256,5,FALSE)="Very High"),VLOOKUP(A257,A$8:E256,5,FALSE),""),"")</f>
        <v/>
      </c>
      <c r="F257" s="29"/>
      <c r="G257" s="23"/>
      <c r="H257" s="23"/>
      <c r="I257" s="23"/>
      <c r="J257" s="23"/>
      <c r="K257" s="23"/>
      <c r="L257" s="23"/>
      <c r="M257" s="23"/>
      <c r="N257" s="23"/>
    </row>
    <row r="258" spans="1:14" x14ac:dyDescent="0.25">
      <c r="A258" s="21" t="s">
        <v>45</v>
      </c>
      <c r="B258" s="9"/>
      <c r="C258" s="21" t="s">
        <v>45</v>
      </c>
      <c r="D258" s="4"/>
      <c r="E258" s="28" t="str">
        <f>IFERROR(IF(OR(VLOOKUP(A258,A$8:E257,5,FALSE)="Very Low",VLOOKUP(A258,A$8:E257,5,FALSE)="Low",VLOOKUP(A258,A$8:E257,5,FALSE)="Medium",VLOOKUP(A258,A$8:E257,5,FALSE)="High",VLOOKUP(A258,A$8:E257,5,FALSE)="Very High"),VLOOKUP(A258,A$8:E257,5,FALSE),""),"")</f>
        <v/>
      </c>
      <c r="F258" s="29"/>
      <c r="G258" s="23"/>
      <c r="H258" s="23"/>
      <c r="I258" s="23"/>
      <c r="J258" s="23"/>
      <c r="K258" s="23"/>
      <c r="L258" s="23"/>
      <c r="M258" s="23"/>
      <c r="N258" s="23"/>
    </row>
    <row r="259" spans="1:14" x14ac:dyDescent="0.25">
      <c r="A259" s="21" t="s">
        <v>45</v>
      </c>
      <c r="B259" s="9"/>
      <c r="C259" s="21" t="s">
        <v>45</v>
      </c>
      <c r="D259" s="4"/>
      <c r="E259" s="28" t="str">
        <f>IFERROR(IF(OR(VLOOKUP(A259,A$8:E258,5,FALSE)="Very Low",VLOOKUP(A259,A$8:E258,5,FALSE)="Low",VLOOKUP(A259,A$8:E258,5,FALSE)="Medium",VLOOKUP(A259,A$8:E258,5,FALSE)="High",VLOOKUP(A259,A$8:E258,5,FALSE)="Very High"),VLOOKUP(A259,A$8:E258,5,FALSE),""),"")</f>
        <v/>
      </c>
      <c r="F259" s="29"/>
      <c r="G259" s="23"/>
      <c r="H259" s="23"/>
      <c r="I259" s="23"/>
      <c r="J259" s="23"/>
      <c r="K259" s="23"/>
      <c r="L259" s="23"/>
      <c r="M259" s="23"/>
      <c r="N259" s="23"/>
    </row>
    <row r="260" spans="1:14" x14ac:dyDescent="0.25">
      <c r="A260" s="21" t="s">
        <v>45</v>
      </c>
      <c r="B260" s="9"/>
      <c r="C260" s="21" t="s">
        <v>45</v>
      </c>
      <c r="D260" s="4"/>
      <c r="E260" s="28" t="str">
        <f>IFERROR(IF(OR(VLOOKUP(A260,A$8:E259,5,FALSE)="Very Low",VLOOKUP(A260,A$8:E259,5,FALSE)="Low",VLOOKUP(A260,A$8:E259,5,FALSE)="Medium",VLOOKUP(A260,A$8:E259,5,FALSE)="High",VLOOKUP(A260,A$8:E259,5,FALSE)="Very High"),VLOOKUP(A260,A$8:E259,5,FALSE),""),"")</f>
        <v/>
      </c>
      <c r="F260" s="29"/>
      <c r="G260" s="23"/>
      <c r="H260" s="23"/>
      <c r="I260" s="23"/>
      <c r="J260" s="23"/>
      <c r="K260" s="23"/>
      <c r="L260" s="23"/>
      <c r="M260" s="23"/>
      <c r="N260" s="23"/>
    </row>
    <row r="261" spans="1:14" x14ac:dyDescent="0.25">
      <c r="A261" s="21" t="s">
        <v>45</v>
      </c>
      <c r="B261" s="9"/>
      <c r="C261" s="21" t="s">
        <v>45</v>
      </c>
      <c r="D261" s="4"/>
      <c r="E261" s="28" t="str">
        <f>IFERROR(IF(OR(VLOOKUP(A261,A$8:E260,5,FALSE)="Very Low",VLOOKUP(A261,A$8:E260,5,FALSE)="Low",VLOOKUP(A261,A$8:E260,5,FALSE)="Medium",VLOOKUP(A261,A$8:E260,5,FALSE)="High",VLOOKUP(A261,A$8:E260,5,FALSE)="Very High"),VLOOKUP(A261,A$8:E260,5,FALSE),""),"")</f>
        <v/>
      </c>
      <c r="F261" s="29"/>
      <c r="G261" s="23"/>
      <c r="H261" s="23"/>
      <c r="I261" s="23"/>
      <c r="J261" s="23"/>
      <c r="K261" s="23"/>
      <c r="L261" s="23"/>
      <c r="M261" s="23"/>
      <c r="N261" s="23"/>
    </row>
    <row r="262" spans="1:14" x14ac:dyDescent="0.25">
      <c r="A262" s="21" t="s">
        <v>45</v>
      </c>
      <c r="B262" s="9"/>
      <c r="C262" s="21" t="s">
        <v>45</v>
      </c>
      <c r="D262" s="4"/>
      <c r="E262" s="28" t="str">
        <f>IFERROR(IF(OR(VLOOKUP(A262,A$8:E261,5,FALSE)="Very Low",VLOOKUP(A262,A$8:E261,5,FALSE)="Low",VLOOKUP(A262,A$8:E261,5,FALSE)="Medium",VLOOKUP(A262,A$8:E261,5,FALSE)="High",VLOOKUP(A262,A$8:E261,5,FALSE)="Very High"),VLOOKUP(A262,A$8:E261,5,FALSE),""),"")</f>
        <v/>
      </c>
      <c r="F262" s="29"/>
      <c r="G262" s="23"/>
      <c r="H262" s="23"/>
      <c r="I262" s="23"/>
      <c r="J262" s="23"/>
      <c r="K262" s="23"/>
      <c r="L262" s="23"/>
      <c r="M262" s="23"/>
      <c r="N262" s="23"/>
    </row>
    <row r="263" spans="1:14" x14ac:dyDescent="0.25">
      <c r="A263" s="21" t="s">
        <v>45</v>
      </c>
      <c r="B263" s="9"/>
      <c r="C263" s="21" t="s">
        <v>45</v>
      </c>
      <c r="D263" s="4"/>
      <c r="E263" s="28" t="str">
        <f>IFERROR(IF(OR(VLOOKUP(A263,A$8:E262,5,FALSE)="Very Low",VLOOKUP(A263,A$8:E262,5,FALSE)="Low",VLOOKUP(A263,A$8:E262,5,FALSE)="Medium",VLOOKUP(A263,A$8:E262,5,FALSE)="High",VLOOKUP(A263,A$8:E262,5,FALSE)="Very High"),VLOOKUP(A263,A$8:E262,5,FALSE),""),"")</f>
        <v/>
      </c>
      <c r="F263" s="29"/>
      <c r="G263" s="23"/>
      <c r="H263" s="23"/>
      <c r="I263" s="23"/>
      <c r="J263" s="23"/>
      <c r="K263" s="23"/>
      <c r="L263" s="23"/>
      <c r="M263" s="23"/>
      <c r="N263" s="23"/>
    </row>
    <row r="264" spans="1:14" x14ac:dyDescent="0.25">
      <c r="A264" s="21" t="s">
        <v>45</v>
      </c>
      <c r="B264" s="9"/>
      <c r="C264" s="21" t="s">
        <v>45</v>
      </c>
      <c r="D264" s="4"/>
      <c r="E264" s="28" t="str">
        <f>IFERROR(IF(OR(VLOOKUP(A264,A$8:E263,5,FALSE)="Very Low",VLOOKUP(A264,A$8:E263,5,FALSE)="Low",VLOOKUP(A264,A$8:E263,5,FALSE)="Medium",VLOOKUP(A264,A$8:E263,5,FALSE)="High",VLOOKUP(A264,A$8:E263,5,FALSE)="Very High"),VLOOKUP(A264,A$8:E263,5,FALSE),""),"")</f>
        <v/>
      </c>
      <c r="F264" s="29"/>
      <c r="G264" s="23"/>
      <c r="H264" s="23"/>
      <c r="I264" s="23"/>
      <c r="J264" s="23"/>
      <c r="K264" s="23"/>
      <c r="L264" s="23"/>
      <c r="M264" s="23"/>
      <c r="N264" s="23"/>
    </row>
    <row r="265" spans="1:14" x14ac:dyDescent="0.25">
      <c r="A265" s="21" t="s">
        <v>45</v>
      </c>
      <c r="B265" s="9"/>
      <c r="C265" s="21" t="s">
        <v>45</v>
      </c>
      <c r="D265" s="4"/>
      <c r="E265" s="28" t="str">
        <f>IFERROR(IF(OR(VLOOKUP(A265,A$8:E264,5,FALSE)="Very Low",VLOOKUP(A265,A$8:E264,5,FALSE)="Low",VLOOKUP(A265,A$8:E264,5,FALSE)="Medium",VLOOKUP(A265,A$8:E264,5,FALSE)="High",VLOOKUP(A265,A$8:E264,5,FALSE)="Very High"),VLOOKUP(A265,A$8:E264,5,FALSE),""),"")</f>
        <v/>
      </c>
      <c r="F265" s="29"/>
      <c r="G265" s="23"/>
      <c r="H265" s="23"/>
      <c r="I265" s="23"/>
      <c r="J265" s="23"/>
      <c r="K265" s="23"/>
      <c r="L265" s="23"/>
      <c r="M265" s="23"/>
      <c r="N265" s="23"/>
    </row>
    <row r="266" spans="1:14" x14ac:dyDescent="0.25">
      <c r="A266" s="21" t="s">
        <v>45</v>
      </c>
      <c r="B266" s="9"/>
      <c r="C266" s="21" t="s">
        <v>45</v>
      </c>
      <c r="D266" s="4"/>
      <c r="E266" s="28" t="str">
        <f>IFERROR(IF(OR(VLOOKUP(A266,A$8:E265,5,FALSE)="Very Low",VLOOKUP(A266,A$8:E265,5,FALSE)="Low",VLOOKUP(A266,A$8:E265,5,FALSE)="Medium",VLOOKUP(A266,A$8:E265,5,FALSE)="High",VLOOKUP(A266,A$8:E265,5,FALSE)="Very High"),VLOOKUP(A266,A$8:E265,5,FALSE),""),"")</f>
        <v/>
      </c>
      <c r="F266" s="29"/>
      <c r="G266" s="23"/>
      <c r="H266" s="23"/>
      <c r="I266" s="23"/>
      <c r="J266" s="23"/>
      <c r="K266" s="23"/>
      <c r="L266" s="23"/>
      <c r="M266" s="23"/>
      <c r="N266" s="23"/>
    </row>
    <row r="267" spans="1:14" x14ac:dyDescent="0.25">
      <c r="A267" s="21" t="s">
        <v>45</v>
      </c>
      <c r="B267" s="9"/>
      <c r="C267" s="21" t="s">
        <v>45</v>
      </c>
      <c r="D267" s="4"/>
      <c r="E267" s="28" t="str">
        <f>IFERROR(IF(OR(VLOOKUP(A267,A$8:E266,5,FALSE)="Very Low",VLOOKUP(A267,A$8:E266,5,FALSE)="Low",VLOOKUP(A267,A$8:E266,5,FALSE)="Medium",VLOOKUP(A267,A$8:E266,5,FALSE)="High",VLOOKUP(A267,A$8:E266,5,FALSE)="Very High"),VLOOKUP(A267,A$8:E266,5,FALSE),""),"")</f>
        <v/>
      </c>
      <c r="F267" s="29"/>
      <c r="G267" s="23"/>
      <c r="H267" s="23"/>
      <c r="I267" s="23"/>
      <c r="J267" s="23"/>
      <c r="K267" s="23"/>
      <c r="L267" s="23"/>
      <c r="M267" s="23"/>
      <c r="N267" s="23"/>
    </row>
    <row r="268" spans="1:14" x14ac:dyDescent="0.25">
      <c r="A268" s="21" t="s">
        <v>45</v>
      </c>
      <c r="B268" s="9"/>
      <c r="C268" s="21" t="s">
        <v>45</v>
      </c>
      <c r="D268" s="4"/>
      <c r="E268" s="28" t="str">
        <f>IFERROR(IF(OR(VLOOKUP(A268,A$8:E267,5,FALSE)="Very Low",VLOOKUP(A268,A$8:E267,5,FALSE)="Low",VLOOKUP(A268,A$8:E267,5,FALSE)="Medium",VLOOKUP(A268,A$8:E267,5,FALSE)="High",VLOOKUP(A268,A$8:E267,5,FALSE)="Very High"),VLOOKUP(A268,A$8:E267,5,FALSE),""),"")</f>
        <v/>
      </c>
      <c r="F268" s="29"/>
      <c r="G268" s="23"/>
      <c r="H268" s="23"/>
      <c r="I268" s="23"/>
      <c r="J268" s="23"/>
      <c r="K268" s="23"/>
      <c r="L268" s="23"/>
      <c r="M268" s="23"/>
      <c r="N268" s="23"/>
    </row>
    <row r="269" spans="1:14" x14ac:dyDescent="0.25">
      <c r="A269" s="21" t="s">
        <v>45</v>
      </c>
      <c r="B269" s="9"/>
      <c r="C269" s="21" t="s">
        <v>45</v>
      </c>
      <c r="D269" s="4"/>
      <c r="E269" s="28" t="str">
        <f>IFERROR(IF(OR(VLOOKUP(A269,A$8:E268,5,FALSE)="Very Low",VLOOKUP(A269,A$8:E268,5,FALSE)="Low",VLOOKUP(A269,A$8:E268,5,FALSE)="Medium",VLOOKUP(A269,A$8:E268,5,FALSE)="High",VLOOKUP(A269,A$8:E268,5,FALSE)="Very High"),VLOOKUP(A269,A$8:E268,5,FALSE),""),"")</f>
        <v/>
      </c>
      <c r="F269" s="29"/>
      <c r="G269" s="23"/>
      <c r="H269" s="23"/>
      <c r="I269" s="23"/>
      <c r="J269" s="23"/>
      <c r="K269" s="23"/>
      <c r="L269" s="23"/>
      <c r="M269" s="23"/>
      <c r="N269" s="23"/>
    </row>
    <row r="270" spans="1:14" x14ac:dyDescent="0.25">
      <c r="A270" s="21" t="s">
        <v>45</v>
      </c>
      <c r="B270" s="9"/>
      <c r="C270" s="21" t="s">
        <v>45</v>
      </c>
      <c r="D270" s="4"/>
      <c r="E270" s="28" t="str">
        <f>IFERROR(IF(OR(VLOOKUP(A270,A$8:E269,5,FALSE)="Very Low",VLOOKUP(A270,A$8:E269,5,FALSE)="Low",VLOOKUP(A270,A$8:E269,5,FALSE)="Medium",VLOOKUP(A270,A$8:E269,5,FALSE)="High",VLOOKUP(A270,A$8:E269,5,FALSE)="Very High"),VLOOKUP(A270,A$8:E269,5,FALSE),""),"")</f>
        <v/>
      </c>
      <c r="F270" s="29"/>
      <c r="G270" s="23"/>
      <c r="H270" s="23"/>
      <c r="I270" s="23"/>
      <c r="J270" s="23"/>
      <c r="K270" s="23"/>
      <c r="L270" s="23"/>
      <c r="M270" s="23"/>
      <c r="N270" s="23"/>
    </row>
    <row r="271" spans="1:14" x14ac:dyDescent="0.25">
      <c r="A271" s="21" t="s">
        <v>45</v>
      </c>
      <c r="B271" s="9"/>
      <c r="C271" s="21" t="s">
        <v>45</v>
      </c>
      <c r="D271" s="4"/>
      <c r="E271" s="28" t="str">
        <f>IFERROR(IF(OR(VLOOKUP(A271,A$8:E270,5,FALSE)="Very Low",VLOOKUP(A271,A$8:E270,5,FALSE)="Low",VLOOKUP(A271,A$8:E270,5,FALSE)="Medium",VLOOKUP(A271,A$8:E270,5,FALSE)="High",VLOOKUP(A271,A$8:E270,5,FALSE)="Very High"),VLOOKUP(A271,A$8:E270,5,FALSE),""),"")</f>
        <v/>
      </c>
      <c r="F271" s="29"/>
      <c r="G271" s="23"/>
      <c r="H271" s="23"/>
      <c r="I271" s="23"/>
      <c r="J271" s="23"/>
      <c r="K271" s="23"/>
      <c r="L271" s="23"/>
      <c r="M271" s="23"/>
      <c r="N271" s="23"/>
    </row>
    <row r="272" spans="1:14" x14ac:dyDescent="0.25">
      <c r="A272" s="21" t="s">
        <v>45</v>
      </c>
      <c r="B272" s="9"/>
      <c r="C272" s="21" t="s">
        <v>45</v>
      </c>
      <c r="D272" s="4"/>
      <c r="E272" s="28" t="str">
        <f>IFERROR(IF(OR(VLOOKUP(A272,A$8:E271,5,FALSE)="Very Low",VLOOKUP(A272,A$8:E271,5,FALSE)="Low",VLOOKUP(A272,A$8:E271,5,FALSE)="Medium",VLOOKUP(A272,A$8:E271,5,FALSE)="High",VLOOKUP(A272,A$8:E271,5,FALSE)="Very High"),VLOOKUP(A272,A$8:E271,5,FALSE),""),"")</f>
        <v/>
      </c>
      <c r="F272" s="29"/>
      <c r="G272" s="23"/>
      <c r="H272" s="23"/>
      <c r="I272" s="23"/>
      <c r="J272" s="23"/>
      <c r="K272" s="23"/>
      <c r="L272" s="23"/>
      <c r="M272" s="23"/>
      <c r="N272" s="23"/>
    </row>
    <row r="273" spans="1:14" x14ac:dyDescent="0.25">
      <c r="A273" s="21" t="s">
        <v>45</v>
      </c>
      <c r="B273" s="9"/>
      <c r="C273" s="21" t="s">
        <v>45</v>
      </c>
      <c r="D273" s="4"/>
      <c r="E273" s="28" t="str">
        <f>IFERROR(IF(OR(VLOOKUP(A273,A$8:E272,5,FALSE)="Very Low",VLOOKUP(A273,A$8:E272,5,FALSE)="Low",VLOOKUP(A273,A$8:E272,5,FALSE)="Medium",VLOOKUP(A273,A$8:E272,5,FALSE)="High",VLOOKUP(A273,A$8:E272,5,FALSE)="Very High"),VLOOKUP(A273,A$8:E272,5,FALSE),""),"")</f>
        <v/>
      </c>
      <c r="F273" s="29"/>
      <c r="G273" s="23"/>
      <c r="H273" s="23"/>
      <c r="I273" s="23"/>
      <c r="J273" s="23"/>
      <c r="K273" s="23"/>
      <c r="L273" s="23"/>
      <c r="M273" s="23"/>
      <c r="N273" s="23"/>
    </row>
    <row r="274" spans="1:14" x14ac:dyDescent="0.25">
      <c r="A274" s="21" t="s">
        <v>45</v>
      </c>
      <c r="B274" s="9"/>
      <c r="C274" s="21" t="s">
        <v>45</v>
      </c>
      <c r="D274" s="4"/>
      <c r="E274" s="28" t="str">
        <f>IFERROR(IF(OR(VLOOKUP(A274,A$8:E273,5,FALSE)="Very Low",VLOOKUP(A274,A$8:E273,5,FALSE)="Low",VLOOKUP(A274,A$8:E273,5,FALSE)="Medium",VLOOKUP(A274,A$8:E273,5,FALSE)="High",VLOOKUP(A274,A$8:E273,5,FALSE)="Very High"),VLOOKUP(A274,A$8:E273,5,FALSE),""),"")</f>
        <v/>
      </c>
      <c r="F274" s="29"/>
      <c r="G274" s="23"/>
      <c r="H274" s="23"/>
      <c r="I274" s="23"/>
      <c r="J274" s="23"/>
      <c r="K274" s="23"/>
      <c r="L274" s="23"/>
      <c r="M274" s="23"/>
      <c r="N274" s="23"/>
    </row>
    <row r="275" spans="1:14" x14ac:dyDescent="0.25">
      <c r="A275" s="21" t="s">
        <v>45</v>
      </c>
      <c r="B275" s="9"/>
      <c r="C275" s="21" t="s">
        <v>45</v>
      </c>
      <c r="D275" s="4"/>
      <c r="E275" s="28" t="str">
        <f>IFERROR(IF(OR(VLOOKUP(A275,A$8:E274,5,FALSE)="Very Low",VLOOKUP(A275,A$8:E274,5,FALSE)="Low",VLOOKUP(A275,A$8:E274,5,FALSE)="Medium",VLOOKUP(A275,A$8:E274,5,FALSE)="High",VLOOKUP(A275,A$8:E274,5,FALSE)="Very High"),VLOOKUP(A275,A$8:E274,5,FALSE),""),"")</f>
        <v/>
      </c>
      <c r="F275" s="29"/>
      <c r="G275" s="23"/>
      <c r="H275" s="23"/>
      <c r="I275" s="23"/>
      <c r="J275" s="23"/>
      <c r="K275" s="23"/>
      <c r="L275" s="23"/>
      <c r="M275" s="23"/>
      <c r="N275" s="23"/>
    </row>
    <row r="276" spans="1:14" x14ac:dyDescent="0.25">
      <c r="A276" s="21" t="s">
        <v>45</v>
      </c>
      <c r="B276" s="9"/>
      <c r="C276" s="21" t="s">
        <v>45</v>
      </c>
      <c r="D276" s="4"/>
      <c r="E276" s="28" t="str">
        <f>IFERROR(IF(OR(VLOOKUP(A276,A$8:E275,5,FALSE)="Very Low",VLOOKUP(A276,A$8:E275,5,FALSE)="Low",VLOOKUP(A276,A$8:E275,5,FALSE)="Medium",VLOOKUP(A276,A$8:E275,5,FALSE)="High",VLOOKUP(A276,A$8:E275,5,FALSE)="Very High"),VLOOKUP(A276,A$8:E275,5,FALSE),""),"")</f>
        <v/>
      </c>
      <c r="F276" s="29"/>
      <c r="G276" s="23"/>
      <c r="H276" s="23"/>
      <c r="I276" s="23"/>
      <c r="J276" s="23"/>
      <c r="K276" s="23"/>
      <c r="L276" s="23"/>
      <c r="M276" s="23"/>
      <c r="N276" s="23"/>
    </row>
    <row r="277" spans="1:14" x14ac:dyDescent="0.25">
      <c r="A277" s="21" t="s">
        <v>45</v>
      </c>
      <c r="B277" s="9"/>
      <c r="C277" s="21" t="s">
        <v>45</v>
      </c>
      <c r="D277" s="4"/>
      <c r="E277" s="28" t="str">
        <f>IFERROR(IF(OR(VLOOKUP(A277,A$8:E276,5,FALSE)="Very Low",VLOOKUP(A277,A$8:E276,5,FALSE)="Low",VLOOKUP(A277,A$8:E276,5,FALSE)="Medium",VLOOKUP(A277,A$8:E276,5,FALSE)="High",VLOOKUP(A277,A$8:E276,5,FALSE)="Very High"),VLOOKUP(A277,A$8:E276,5,FALSE),""),"")</f>
        <v/>
      </c>
      <c r="F277" s="29"/>
      <c r="G277" s="23"/>
      <c r="H277" s="23"/>
      <c r="I277" s="23"/>
      <c r="J277" s="23"/>
      <c r="K277" s="23"/>
      <c r="L277" s="23"/>
      <c r="M277" s="23"/>
      <c r="N277" s="23"/>
    </row>
    <row r="278" spans="1:14" x14ac:dyDescent="0.25">
      <c r="A278" s="21" t="s">
        <v>45</v>
      </c>
      <c r="B278" s="9"/>
      <c r="C278" s="21" t="s">
        <v>45</v>
      </c>
      <c r="D278" s="4"/>
      <c r="E278" s="28" t="str">
        <f>IFERROR(IF(OR(VLOOKUP(A278,A$8:E277,5,FALSE)="Very Low",VLOOKUP(A278,A$8:E277,5,FALSE)="Low",VLOOKUP(A278,A$8:E277,5,FALSE)="Medium",VLOOKUP(A278,A$8:E277,5,FALSE)="High",VLOOKUP(A278,A$8:E277,5,FALSE)="Very High"),VLOOKUP(A278,A$8:E277,5,FALSE),""),"")</f>
        <v/>
      </c>
      <c r="F278" s="29"/>
      <c r="G278" s="23"/>
      <c r="H278" s="23"/>
      <c r="I278" s="23"/>
      <c r="J278" s="23"/>
      <c r="K278" s="23"/>
      <c r="L278" s="23"/>
      <c r="M278" s="23"/>
      <c r="N278" s="23"/>
    </row>
    <row r="279" spans="1:14" x14ac:dyDescent="0.25">
      <c r="A279" s="21" t="s">
        <v>45</v>
      </c>
      <c r="B279" s="9"/>
      <c r="C279" s="21" t="s">
        <v>45</v>
      </c>
      <c r="D279" s="4"/>
      <c r="E279" s="28" t="str">
        <f>IFERROR(IF(OR(VLOOKUP(A279,A$8:E278,5,FALSE)="Very Low",VLOOKUP(A279,A$8:E278,5,FALSE)="Low",VLOOKUP(A279,A$8:E278,5,FALSE)="Medium",VLOOKUP(A279,A$8:E278,5,FALSE)="High",VLOOKUP(A279,A$8:E278,5,FALSE)="Very High"),VLOOKUP(A279,A$8:E278,5,FALSE),""),"")</f>
        <v/>
      </c>
      <c r="F279" s="29"/>
      <c r="G279" s="23"/>
      <c r="H279" s="23"/>
      <c r="I279" s="23"/>
      <c r="J279" s="23"/>
      <c r="K279" s="23"/>
      <c r="L279" s="23"/>
      <c r="M279" s="23"/>
      <c r="N279" s="23"/>
    </row>
    <row r="280" spans="1:14" x14ac:dyDescent="0.25">
      <c r="A280" s="21" t="s">
        <v>45</v>
      </c>
      <c r="B280" s="9"/>
      <c r="C280" s="21" t="s">
        <v>45</v>
      </c>
      <c r="D280" s="4"/>
      <c r="E280" s="28" t="str">
        <f>IFERROR(IF(OR(VLOOKUP(A280,A$8:E279,5,FALSE)="Very Low",VLOOKUP(A280,A$8:E279,5,FALSE)="Low",VLOOKUP(A280,A$8:E279,5,FALSE)="Medium",VLOOKUP(A280,A$8:E279,5,FALSE)="High",VLOOKUP(A280,A$8:E279,5,FALSE)="Very High"),VLOOKUP(A280,A$8:E279,5,FALSE),""),"")</f>
        <v/>
      </c>
      <c r="F280" s="29"/>
      <c r="G280" s="23"/>
      <c r="H280" s="23"/>
      <c r="I280" s="23"/>
      <c r="J280" s="23"/>
      <c r="K280" s="23"/>
      <c r="L280" s="23"/>
      <c r="M280" s="23"/>
      <c r="N280" s="23"/>
    </row>
    <row r="281" spans="1:14" x14ac:dyDescent="0.25">
      <c r="A281" s="21" t="s">
        <v>45</v>
      </c>
      <c r="B281" s="9"/>
      <c r="C281" s="21" t="s">
        <v>45</v>
      </c>
      <c r="D281" s="4"/>
      <c r="E281" s="28" t="str">
        <f>IFERROR(IF(OR(VLOOKUP(A281,A$8:E280,5,FALSE)="Very Low",VLOOKUP(A281,A$8:E280,5,FALSE)="Low",VLOOKUP(A281,A$8:E280,5,FALSE)="Medium",VLOOKUP(A281,A$8:E280,5,FALSE)="High",VLOOKUP(A281,A$8:E280,5,FALSE)="Very High"),VLOOKUP(A281,A$8:E280,5,FALSE),""),"")</f>
        <v/>
      </c>
      <c r="F281" s="29"/>
      <c r="G281" s="23"/>
      <c r="H281" s="23"/>
      <c r="I281" s="23"/>
      <c r="J281" s="23"/>
      <c r="K281" s="23"/>
      <c r="L281" s="23"/>
      <c r="M281" s="23"/>
      <c r="N281" s="23"/>
    </row>
    <row r="282" spans="1:14" x14ac:dyDescent="0.25">
      <c r="A282" s="21" t="s">
        <v>45</v>
      </c>
      <c r="B282" s="9"/>
      <c r="C282" s="21" t="s">
        <v>45</v>
      </c>
      <c r="D282" s="4"/>
      <c r="E282" s="28" t="str">
        <f>IFERROR(IF(OR(VLOOKUP(A282,A$8:E281,5,FALSE)="Very Low",VLOOKUP(A282,A$8:E281,5,FALSE)="Low",VLOOKUP(A282,A$8:E281,5,FALSE)="Medium",VLOOKUP(A282,A$8:E281,5,FALSE)="High",VLOOKUP(A282,A$8:E281,5,FALSE)="Very High"),VLOOKUP(A282,A$8:E281,5,FALSE),""),"")</f>
        <v/>
      </c>
      <c r="F282" s="29"/>
      <c r="G282" s="23"/>
      <c r="H282" s="23"/>
      <c r="I282" s="23"/>
      <c r="J282" s="23"/>
      <c r="K282" s="23"/>
      <c r="L282" s="23"/>
      <c r="M282" s="23"/>
      <c r="N282" s="23"/>
    </row>
    <row r="283" spans="1:14" x14ac:dyDescent="0.25">
      <c r="A283" s="21" t="s">
        <v>45</v>
      </c>
      <c r="B283" s="9"/>
      <c r="C283" s="21" t="s">
        <v>45</v>
      </c>
      <c r="D283" s="4"/>
      <c r="E283" s="28" t="str">
        <f>IFERROR(IF(OR(VLOOKUP(A283,A$8:E282,5,FALSE)="Very Low",VLOOKUP(A283,A$8:E282,5,FALSE)="Low",VLOOKUP(A283,A$8:E282,5,FALSE)="Medium",VLOOKUP(A283,A$8:E282,5,FALSE)="High",VLOOKUP(A283,A$8:E282,5,FALSE)="Very High"),VLOOKUP(A283,A$8:E282,5,FALSE),""),"")</f>
        <v/>
      </c>
      <c r="F283" s="29"/>
      <c r="G283" s="23"/>
      <c r="H283" s="23"/>
      <c r="I283" s="23"/>
      <c r="J283" s="23"/>
      <c r="K283" s="23"/>
      <c r="L283" s="23"/>
      <c r="M283" s="23"/>
      <c r="N283" s="23"/>
    </row>
    <row r="284" spans="1:14" x14ac:dyDescent="0.25">
      <c r="A284" s="21" t="s">
        <v>45</v>
      </c>
      <c r="B284" s="9"/>
      <c r="C284" s="21" t="s">
        <v>45</v>
      </c>
      <c r="D284" s="4"/>
      <c r="E284" s="28" t="str">
        <f>IFERROR(IF(OR(VLOOKUP(A284,A$8:E283,5,FALSE)="Very Low",VLOOKUP(A284,A$8:E283,5,FALSE)="Low",VLOOKUP(A284,A$8:E283,5,FALSE)="Medium",VLOOKUP(A284,A$8:E283,5,FALSE)="High",VLOOKUP(A284,A$8:E283,5,FALSE)="Very High"),VLOOKUP(A284,A$8:E283,5,FALSE),""),"")</f>
        <v/>
      </c>
      <c r="F284" s="29"/>
      <c r="G284" s="23"/>
      <c r="H284" s="23"/>
      <c r="I284" s="23"/>
      <c r="J284" s="23"/>
      <c r="K284" s="23"/>
      <c r="L284" s="23"/>
      <c r="M284" s="23"/>
      <c r="N284" s="23"/>
    </row>
    <row r="285" spans="1:14" x14ac:dyDescent="0.25">
      <c r="A285" s="21" t="s">
        <v>45</v>
      </c>
      <c r="B285" s="9"/>
      <c r="C285" s="21" t="s">
        <v>45</v>
      </c>
      <c r="D285" s="4"/>
      <c r="E285" s="28" t="str">
        <f>IFERROR(IF(OR(VLOOKUP(A285,A$8:E284,5,FALSE)="Very Low",VLOOKUP(A285,A$8:E284,5,FALSE)="Low",VLOOKUP(A285,A$8:E284,5,FALSE)="Medium",VLOOKUP(A285,A$8:E284,5,FALSE)="High",VLOOKUP(A285,A$8:E284,5,FALSE)="Very High"),VLOOKUP(A285,A$8:E284,5,FALSE),""),"")</f>
        <v/>
      </c>
      <c r="F285" s="29"/>
      <c r="G285" s="23"/>
      <c r="H285" s="23"/>
      <c r="I285" s="23"/>
      <c r="J285" s="23"/>
      <c r="K285" s="23"/>
      <c r="L285" s="23"/>
      <c r="M285" s="23"/>
      <c r="N285" s="23"/>
    </row>
    <row r="286" spans="1:14" x14ac:dyDescent="0.25">
      <c r="A286" s="21" t="s">
        <v>45</v>
      </c>
      <c r="B286" s="9"/>
      <c r="C286" s="21" t="s">
        <v>45</v>
      </c>
      <c r="D286" s="4"/>
      <c r="E286" s="28" t="str">
        <f>IFERROR(IF(OR(VLOOKUP(A286,A$8:E285,5,FALSE)="Very Low",VLOOKUP(A286,A$8:E285,5,FALSE)="Low",VLOOKUP(A286,A$8:E285,5,FALSE)="Medium",VLOOKUP(A286,A$8:E285,5,FALSE)="High",VLOOKUP(A286,A$8:E285,5,FALSE)="Very High"),VLOOKUP(A286,A$8:E285,5,FALSE),""),"")</f>
        <v/>
      </c>
      <c r="F286" s="29"/>
      <c r="G286" s="23"/>
      <c r="H286" s="23"/>
      <c r="I286" s="23"/>
      <c r="J286" s="23"/>
      <c r="K286" s="23"/>
      <c r="L286" s="23"/>
      <c r="M286" s="23"/>
      <c r="N286" s="23"/>
    </row>
    <row r="287" spans="1:14" x14ac:dyDescent="0.25">
      <c r="A287" s="21" t="s">
        <v>45</v>
      </c>
      <c r="B287" s="9"/>
      <c r="C287" s="21" t="s">
        <v>45</v>
      </c>
      <c r="D287" s="4"/>
      <c r="E287" s="28" t="str">
        <f>IFERROR(IF(OR(VLOOKUP(A287,A$8:E286,5,FALSE)="Very Low",VLOOKUP(A287,A$8:E286,5,FALSE)="Low",VLOOKUP(A287,A$8:E286,5,FALSE)="Medium",VLOOKUP(A287,A$8:E286,5,FALSE)="High",VLOOKUP(A287,A$8:E286,5,FALSE)="Very High"),VLOOKUP(A287,A$8:E286,5,FALSE),""),"")</f>
        <v/>
      </c>
      <c r="F287" s="29"/>
      <c r="G287" s="23"/>
      <c r="H287" s="23"/>
      <c r="I287" s="23"/>
      <c r="J287" s="23"/>
      <c r="K287" s="23"/>
      <c r="L287" s="23"/>
      <c r="M287" s="23"/>
      <c r="N287" s="23"/>
    </row>
    <row r="288" spans="1:14" x14ac:dyDescent="0.25">
      <c r="A288" s="21" t="s">
        <v>45</v>
      </c>
      <c r="B288" s="9"/>
      <c r="C288" s="21" t="s">
        <v>45</v>
      </c>
      <c r="D288" s="4"/>
      <c r="E288" s="28" t="str">
        <f>IFERROR(IF(OR(VLOOKUP(A288,A$8:E287,5,FALSE)="Very Low",VLOOKUP(A288,A$8:E287,5,FALSE)="Low",VLOOKUP(A288,A$8:E287,5,FALSE)="Medium",VLOOKUP(A288,A$8:E287,5,FALSE)="High",VLOOKUP(A288,A$8:E287,5,FALSE)="Very High"),VLOOKUP(A288,A$8:E287,5,FALSE),""),"")</f>
        <v/>
      </c>
      <c r="F288" s="29"/>
      <c r="G288" s="23"/>
      <c r="H288" s="23"/>
      <c r="I288" s="23"/>
      <c r="J288" s="23"/>
      <c r="K288" s="23"/>
      <c r="L288" s="23"/>
      <c r="M288" s="23"/>
      <c r="N288" s="23"/>
    </row>
    <row r="289" spans="1:14" x14ac:dyDescent="0.25">
      <c r="A289" s="21" t="s">
        <v>45</v>
      </c>
      <c r="B289" s="9"/>
      <c r="C289" s="21" t="s">
        <v>45</v>
      </c>
      <c r="D289" s="4"/>
      <c r="E289" s="28" t="str">
        <f>IFERROR(IF(OR(VLOOKUP(A289,A$8:E288,5,FALSE)="Very Low",VLOOKUP(A289,A$8:E288,5,FALSE)="Low",VLOOKUP(A289,A$8:E288,5,FALSE)="Medium",VLOOKUP(A289,A$8:E288,5,FALSE)="High",VLOOKUP(A289,A$8:E288,5,FALSE)="Very High"),VLOOKUP(A289,A$8:E288,5,FALSE),""),"")</f>
        <v/>
      </c>
      <c r="F289" s="29"/>
      <c r="G289" s="23"/>
      <c r="H289" s="23"/>
      <c r="I289" s="23"/>
      <c r="J289" s="23"/>
      <c r="K289" s="23"/>
      <c r="L289" s="23"/>
      <c r="M289" s="23"/>
      <c r="N289" s="23"/>
    </row>
    <row r="290" spans="1:14" x14ac:dyDescent="0.25">
      <c r="A290" s="21" t="s">
        <v>45</v>
      </c>
      <c r="B290" s="9"/>
      <c r="C290" s="21" t="s">
        <v>45</v>
      </c>
      <c r="D290" s="4"/>
      <c r="E290" s="28" t="str">
        <f>IFERROR(IF(OR(VLOOKUP(A290,A$8:E289,5,FALSE)="Very Low",VLOOKUP(A290,A$8:E289,5,FALSE)="Low",VLOOKUP(A290,A$8:E289,5,FALSE)="Medium",VLOOKUP(A290,A$8:E289,5,FALSE)="High",VLOOKUP(A290,A$8:E289,5,FALSE)="Very High"),VLOOKUP(A290,A$8:E289,5,FALSE),""),"")</f>
        <v/>
      </c>
      <c r="F290" s="29"/>
      <c r="G290" s="23"/>
      <c r="H290" s="23"/>
      <c r="I290" s="23"/>
      <c r="J290" s="23"/>
      <c r="K290" s="23"/>
      <c r="L290" s="23"/>
      <c r="M290" s="23"/>
      <c r="N290" s="23"/>
    </row>
    <row r="291" spans="1:14" x14ac:dyDescent="0.25">
      <c r="A291" s="21" t="s">
        <v>45</v>
      </c>
      <c r="B291" s="9"/>
      <c r="C291" s="21" t="s">
        <v>45</v>
      </c>
      <c r="D291" s="4"/>
      <c r="E291" s="28" t="str">
        <f>IFERROR(IF(OR(VLOOKUP(A291,A$8:E290,5,FALSE)="Very Low",VLOOKUP(A291,A$8:E290,5,FALSE)="Low",VLOOKUP(A291,A$8:E290,5,FALSE)="Medium",VLOOKUP(A291,A$8:E290,5,FALSE)="High",VLOOKUP(A291,A$8:E290,5,FALSE)="Very High"),VLOOKUP(A291,A$8:E290,5,FALSE),""),"")</f>
        <v/>
      </c>
      <c r="F291" s="29"/>
      <c r="G291" s="23"/>
      <c r="H291" s="23"/>
      <c r="I291" s="23"/>
      <c r="J291" s="23"/>
      <c r="K291" s="23"/>
      <c r="L291" s="23"/>
      <c r="M291" s="23"/>
      <c r="N291" s="23"/>
    </row>
    <row r="292" spans="1:14" x14ac:dyDescent="0.25">
      <c r="A292" s="21" t="s">
        <v>45</v>
      </c>
      <c r="B292" s="9"/>
      <c r="C292" s="21" t="s">
        <v>45</v>
      </c>
      <c r="D292" s="4"/>
      <c r="E292" s="28" t="str">
        <f>IFERROR(IF(OR(VLOOKUP(A292,A$8:E291,5,FALSE)="Very Low",VLOOKUP(A292,A$8:E291,5,FALSE)="Low",VLOOKUP(A292,A$8:E291,5,FALSE)="Medium",VLOOKUP(A292,A$8:E291,5,FALSE)="High",VLOOKUP(A292,A$8:E291,5,FALSE)="Very High"),VLOOKUP(A292,A$8:E291,5,FALSE),""),"")</f>
        <v/>
      </c>
      <c r="F292" s="29"/>
      <c r="G292" s="23"/>
      <c r="H292" s="23"/>
      <c r="I292" s="23"/>
      <c r="J292" s="23"/>
      <c r="K292" s="23"/>
      <c r="L292" s="23"/>
      <c r="M292" s="23"/>
      <c r="N292" s="23"/>
    </row>
    <row r="293" spans="1:14" x14ac:dyDescent="0.25">
      <c r="A293" s="21" t="s">
        <v>45</v>
      </c>
      <c r="B293" s="9"/>
      <c r="C293" s="21" t="s">
        <v>45</v>
      </c>
      <c r="D293" s="4"/>
      <c r="E293" s="28" t="str">
        <f>IFERROR(IF(OR(VLOOKUP(A293,A$8:E292,5,FALSE)="Very Low",VLOOKUP(A293,A$8:E292,5,FALSE)="Low",VLOOKUP(A293,A$8:E292,5,FALSE)="Medium",VLOOKUP(A293,A$8:E292,5,FALSE)="High",VLOOKUP(A293,A$8:E292,5,FALSE)="Very High"),VLOOKUP(A293,A$8:E292,5,FALSE),""),"")</f>
        <v/>
      </c>
      <c r="F293" s="29"/>
      <c r="G293" s="23"/>
      <c r="H293" s="23"/>
      <c r="I293" s="23"/>
      <c r="J293" s="23"/>
      <c r="K293" s="23"/>
      <c r="L293" s="23"/>
      <c r="M293" s="23"/>
      <c r="N293" s="23"/>
    </row>
    <row r="294" spans="1:14" x14ac:dyDescent="0.25">
      <c r="A294" s="21" t="s">
        <v>45</v>
      </c>
      <c r="B294" s="9"/>
      <c r="C294" s="21" t="s">
        <v>45</v>
      </c>
      <c r="D294" s="4"/>
      <c r="E294" s="28" t="str">
        <f>IFERROR(IF(OR(VLOOKUP(A294,A$8:E293,5,FALSE)="Very Low",VLOOKUP(A294,A$8:E293,5,FALSE)="Low",VLOOKUP(A294,A$8:E293,5,FALSE)="Medium",VLOOKUP(A294,A$8:E293,5,FALSE)="High",VLOOKUP(A294,A$8:E293,5,FALSE)="Very High"),VLOOKUP(A294,A$8:E293,5,FALSE),""),"")</f>
        <v/>
      </c>
      <c r="F294" s="29"/>
      <c r="G294" s="23"/>
      <c r="H294" s="23"/>
      <c r="I294" s="23"/>
      <c r="J294" s="23"/>
      <c r="K294" s="23"/>
      <c r="L294" s="23"/>
      <c r="M294" s="23"/>
      <c r="N294" s="23"/>
    </row>
    <row r="295" spans="1:14" x14ac:dyDescent="0.25">
      <c r="A295" s="21" t="s">
        <v>45</v>
      </c>
      <c r="B295" s="9"/>
      <c r="C295" s="21" t="s">
        <v>45</v>
      </c>
      <c r="D295" s="4"/>
      <c r="E295" s="28" t="str">
        <f>IFERROR(IF(OR(VLOOKUP(A295,A$8:E294,5,FALSE)="Very Low",VLOOKUP(A295,A$8:E294,5,FALSE)="Low",VLOOKUP(A295,A$8:E294,5,FALSE)="Medium",VLOOKUP(A295,A$8:E294,5,FALSE)="High",VLOOKUP(A295,A$8:E294,5,FALSE)="Very High"),VLOOKUP(A295,A$8:E294,5,FALSE),""),"")</f>
        <v/>
      </c>
      <c r="F295" s="29"/>
      <c r="G295" s="23"/>
      <c r="H295" s="23"/>
      <c r="I295" s="23"/>
      <c r="J295" s="23"/>
      <c r="K295" s="23"/>
      <c r="L295" s="23"/>
      <c r="M295" s="23"/>
      <c r="N295" s="23"/>
    </row>
    <row r="296" spans="1:14" x14ac:dyDescent="0.25">
      <c r="A296" s="21" t="s">
        <v>45</v>
      </c>
      <c r="B296" s="9"/>
      <c r="C296" s="21" t="s">
        <v>45</v>
      </c>
      <c r="D296" s="4"/>
      <c r="E296" s="28" t="str">
        <f>IFERROR(IF(OR(VLOOKUP(A296,A$8:E295,5,FALSE)="Very Low",VLOOKUP(A296,A$8:E295,5,FALSE)="Low",VLOOKUP(A296,A$8:E295,5,FALSE)="Medium",VLOOKUP(A296,A$8:E295,5,FALSE)="High",VLOOKUP(A296,A$8:E295,5,FALSE)="Very High"),VLOOKUP(A296,A$8:E295,5,FALSE),""),"")</f>
        <v/>
      </c>
      <c r="F296" s="29"/>
      <c r="G296" s="23"/>
      <c r="H296" s="23"/>
      <c r="I296" s="23"/>
      <c r="J296" s="23"/>
      <c r="K296" s="23"/>
      <c r="L296" s="23"/>
      <c r="M296" s="23"/>
      <c r="N296" s="23"/>
    </row>
    <row r="297" spans="1:14" x14ac:dyDescent="0.25">
      <c r="A297" s="21" t="s">
        <v>45</v>
      </c>
      <c r="B297" s="9"/>
      <c r="C297" s="21" t="s">
        <v>45</v>
      </c>
      <c r="D297" s="4"/>
      <c r="E297" s="28" t="str">
        <f>IFERROR(IF(OR(VLOOKUP(A297,A$8:E296,5,FALSE)="Very Low",VLOOKUP(A297,A$8:E296,5,FALSE)="Low",VLOOKUP(A297,A$8:E296,5,FALSE)="Medium",VLOOKUP(A297,A$8:E296,5,FALSE)="High",VLOOKUP(A297,A$8:E296,5,FALSE)="Very High"),VLOOKUP(A297,A$8:E296,5,FALSE),""),"")</f>
        <v/>
      </c>
      <c r="F297" s="29"/>
      <c r="G297" s="23"/>
      <c r="H297" s="23"/>
      <c r="I297" s="23"/>
      <c r="J297" s="23"/>
      <c r="K297" s="23"/>
      <c r="L297" s="23"/>
      <c r="M297" s="23"/>
      <c r="N297" s="23"/>
    </row>
    <row r="298" spans="1:14" x14ac:dyDescent="0.25">
      <c r="A298" s="21" t="s">
        <v>45</v>
      </c>
      <c r="B298" s="9"/>
      <c r="C298" s="21" t="s">
        <v>45</v>
      </c>
      <c r="D298" s="4"/>
      <c r="E298" s="28" t="str">
        <f>IFERROR(IF(OR(VLOOKUP(A298,A$8:E297,5,FALSE)="Very Low",VLOOKUP(A298,A$8:E297,5,FALSE)="Low",VLOOKUP(A298,A$8:E297,5,FALSE)="Medium",VLOOKUP(A298,A$8:E297,5,FALSE)="High",VLOOKUP(A298,A$8:E297,5,FALSE)="Very High"),VLOOKUP(A298,A$8:E297,5,FALSE),""),"")</f>
        <v/>
      </c>
      <c r="F298" s="29"/>
      <c r="G298" s="23"/>
      <c r="H298" s="23"/>
      <c r="I298" s="23"/>
      <c r="J298" s="23"/>
      <c r="K298" s="23"/>
      <c r="L298" s="23"/>
      <c r="M298" s="23"/>
      <c r="N298" s="23"/>
    </row>
    <row r="299" spans="1:14" x14ac:dyDescent="0.25">
      <c r="A299" s="21" t="s">
        <v>45</v>
      </c>
      <c r="B299" s="9"/>
      <c r="C299" s="21" t="s">
        <v>45</v>
      </c>
      <c r="D299" s="4"/>
      <c r="E299" s="28" t="str">
        <f>IFERROR(IF(OR(VLOOKUP(A299,A$8:E298,5,FALSE)="Very Low",VLOOKUP(A299,A$8:E298,5,FALSE)="Low",VLOOKUP(A299,A$8:E298,5,FALSE)="Medium",VLOOKUP(A299,A$8:E298,5,FALSE)="High",VLOOKUP(A299,A$8:E298,5,FALSE)="Very High"),VLOOKUP(A299,A$8:E298,5,FALSE),""),"")</f>
        <v/>
      </c>
      <c r="F299" s="29"/>
      <c r="G299" s="23"/>
      <c r="H299" s="23"/>
      <c r="I299" s="23"/>
      <c r="J299" s="23"/>
      <c r="K299" s="23"/>
      <c r="L299" s="23"/>
      <c r="M299" s="23"/>
      <c r="N299" s="23"/>
    </row>
    <row r="300" spans="1:14" x14ac:dyDescent="0.25">
      <c r="A300" s="21" t="s">
        <v>45</v>
      </c>
      <c r="B300" s="9"/>
      <c r="C300" s="21" t="s">
        <v>45</v>
      </c>
      <c r="D300" s="4"/>
      <c r="E300" s="28" t="str">
        <f>IFERROR(IF(OR(VLOOKUP(A300,A$8:E299,5,FALSE)="Very Low",VLOOKUP(A300,A$8:E299,5,FALSE)="Low",VLOOKUP(A300,A$8:E299,5,FALSE)="Medium",VLOOKUP(A300,A$8:E299,5,FALSE)="High",VLOOKUP(A300,A$8:E299,5,FALSE)="Very High"),VLOOKUP(A300,A$8:E299,5,FALSE),""),"")</f>
        <v/>
      </c>
      <c r="F300" s="29"/>
      <c r="G300" s="23"/>
      <c r="H300" s="23"/>
      <c r="I300" s="23"/>
      <c r="J300" s="23"/>
      <c r="K300" s="23"/>
      <c r="L300" s="23"/>
      <c r="M300" s="23"/>
      <c r="N300" s="23"/>
    </row>
    <row r="301" spans="1:14" x14ac:dyDescent="0.25">
      <c r="A301" s="21" t="s">
        <v>45</v>
      </c>
      <c r="B301" s="9"/>
      <c r="C301" s="21" t="s">
        <v>45</v>
      </c>
      <c r="D301" s="4"/>
      <c r="E301" s="28" t="str">
        <f>IFERROR(IF(OR(VLOOKUP(A301,A$8:E300,5,FALSE)="Very Low",VLOOKUP(A301,A$8:E300,5,FALSE)="Low",VLOOKUP(A301,A$8:E300,5,FALSE)="Medium",VLOOKUP(A301,A$8:E300,5,FALSE)="High",VLOOKUP(A301,A$8:E300,5,FALSE)="Very High"),VLOOKUP(A301,A$8:E300,5,FALSE),""),"")</f>
        <v/>
      </c>
      <c r="F301" s="29"/>
      <c r="G301" s="23"/>
      <c r="H301" s="23"/>
      <c r="I301" s="23"/>
      <c r="J301" s="23"/>
      <c r="K301" s="23"/>
      <c r="L301" s="23"/>
      <c r="M301" s="23"/>
      <c r="N301" s="23"/>
    </row>
    <row r="302" spans="1:14" x14ac:dyDescent="0.25">
      <c r="A302" s="21" t="s">
        <v>45</v>
      </c>
      <c r="B302" s="9"/>
      <c r="C302" s="21" t="s">
        <v>45</v>
      </c>
      <c r="D302" s="4"/>
      <c r="E302" s="28" t="str">
        <f>IFERROR(IF(OR(VLOOKUP(A302,A$8:E301,5,FALSE)="Very Low",VLOOKUP(A302,A$8:E301,5,FALSE)="Low",VLOOKUP(A302,A$8:E301,5,FALSE)="Medium",VLOOKUP(A302,A$8:E301,5,FALSE)="High",VLOOKUP(A302,A$8:E301,5,FALSE)="Very High"),VLOOKUP(A302,A$8:E301,5,FALSE),""),"")</f>
        <v/>
      </c>
      <c r="F302" s="29"/>
      <c r="G302" s="23"/>
      <c r="H302" s="23"/>
      <c r="I302" s="23"/>
      <c r="J302" s="23"/>
      <c r="K302" s="23"/>
      <c r="L302" s="23"/>
      <c r="M302" s="23"/>
      <c r="N302" s="23"/>
    </row>
    <row r="303" spans="1:14" x14ac:dyDescent="0.25">
      <c r="A303" s="21" t="s">
        <v>45</v>
      </c>
      <c r="B303" s="9"/>
      <c r="C303" s="21" t="s">
        <v>45</v>
      </c>
      <c r="D303" s="4"/>
      <c r="E303" s="28" t="str">
        <f>IFERROR(IF(OR(VLOOKUP(A303,A$8:E302,5,FALSE)="Very Low",VLOOKUP(A303,A$8:E302,5,FALSE)="Low",VLOOKUP(A303,A$8:E302,5,FALSE)="Medium",VLOOKUP(A303,A$8:E302,5,FALSE)="High",VLOOKUP(A303,A$8:E302,5,FALSE)="Very High"),VLOOKUP(A303,A$8:E302,5,FALSE),""),"")</f>
        <v/>
      </c>
      <c r="F303" s="29"/>
      <c r="G303" s="23"/>
      <c r="H303" s="23"/>
      <c r="I303" s="23"/>
      <c r="J303" s="23"/>
      <c r="K303" s="23"/>
      <c r="L303" s="23"/>
      <c r="M303" s="23"/>
      <c r="N303" s="23"/>
    </row>
    <row r="304" spans="1:14" x14ac:dyDescent="0.25">
      <c r="A304" s="21" t="s">
        <v>45</v>
      </c>
      <c r="B304" s="9"/>
      <c r="C304" s="21" t="s">
        <v>45</v>
      </c>
      <c r="D304" s="4"/>
      <c r="E304" s="28" t="str">
        <f>IFERROR(IF(OR(VLOOKUP(A304,A$8:E303,5,FALSE)="Very Low",VLOOKUP(A304,A$8:E303,5,FALSE)="Low",VLOOKUP(A304,A$8:E303,5,FALSE)="Medium",VLOOKUP(A304,A$8:E303,5,FALSE)="High",VLOOKUP(A304,A$8:E303,5,FALSE)="Very High"),VLOOKUP(A304,A$8:E303,5,FALSE),""),"")</f>
        <v/>
      </c>
      <c r="F304" s="29"/>
      <c r="G304" s="23"/>
      <c r="H304" s="23"/>
      <c r="I304" s="23"/>
      <c r="J304" s="23"/>
      <c r="K304" s="23"/>
      <c r="L304" s="23"/>
      <c r="M304" s="23"/>
      <c r="N304" s="23"/>
    </row>
    <row r="305" spans="1:14" x14ac:dyDescent="0.25">
      <c r="A305" s="21" t="s">
        <v>45</v>
      </c>
      <c r="B305" s="9"/>
      <c r="C305" s="21" t="s">
        <v>45</v>
      </c>
      <c r="D305" s="4"/>
      <c r="E305" s="28" t="str">
        <f>IFERROR(IF(OR(VLOOKUP(A305,A$8:E304,5,FALSE)="Very Low",VLOOKUP(A305,A$8:E304,5,FALSE)="Low",VLOOKUP(A305,A$8:E304,5,FALSE)="Medium",VLOOKUP(A305,A$8:E304,5,FALSE)="High",VLOOKUP(A305,A$8:E304,5,FALSE)="Very High"),VLOOKUP(A305,A$8:E304,5,FALSE),""),"")</f>
        <v/>
      </c>
      <c r="F305" s="29"/>
      <c r="G305" s="23"/>
      <c r="H305" s="23"/>
      <c r="I305" s="23"/>
      <c r="J305" s="23"/>
      <c r="K305" s="23"/>
      <c r="L305" s="23"/>
      <c r="M305" s="23"/>
      <c r="N305" s="23"/>
    </row>
    <row r="306" spans="1:14" x14ac:dyDescent="0.25">
      <c r="A306" s="21" t="s">
        <v>45</v>
      </c>
      <c r="B306" s="9"/>
      <c r="C306" s="21" t="s">
        <v>45</v>
      </c>
      <c r="D306" s="4"/>
      <c r="E306" s="28" t="str">
        <f>IFERROR(IF(OR(VLOOKUP(A306,A$8:E305,5,FALSE)="Very Low",VLOOKUP(A306,A$8:E305,5,FALSE)="Low",VLOOKUP(A306,A$8:E305,5,FALSE)="Medium",VLOOKUP(A306,A$8:E305,5,FALSE)="High",VLOOKUP(A306,A$8:E305,5,FALSE)="Very High"),VLOOKUP(A306,A$8:E305,5,FALSE),""),"")</f>
        <v/>
      </c>
      <c r="F306" s="29"/>
      <c r="G306" s="23"/>
      <c r="H306" s="23"/>
      <c r="I306" s="23"/>
      <c r="J306" s="23"/>
      <c r="K306" s="23"/>
      <c r="L306" s="23"/>
      <c r="M306" s="23"/>
      <c r="N306" s="23"/>
    </row>
    <row r="307" spans="1:14" x14ac:dyDescent="0.25">
      <c r="A307" s="21" t="s">
        <v>45</v>
      </c>
      <c r="B307" s="9"/>
      <c r="C307" s="21" t="s">
        <v>45</v>
      </c>
      <c r="D307" s="4"/>
      <c r="E307" s="28" t="str">
        <f>IFERROR(IF(OR(VLOOKUP(A307,A$8:E306,5,FALSE)="Very Low",VLOOKUP(A307,A$8:E306,5,FALSE)="Low",VLOOKUP(A307,A$8:E306,5,FALSE)="Medium",VLOOKUP(A307,A$8:E306,5,FALSE)="High",VLOOKUP(A307,A$8:E306,5,FALSE)="Very High"),VLOOKUP(A307,A$8:E306,5,FALSE),""),"")</f>
        <v/>
      </c>
      <c r="F307" s="29"/>
      <c r="G307" s="23"/>
      <c r="H307" s="23"/>
      <c r="I307" s="23"/>
      <c r="J307" s="23"/>
      <c r="K307" s="23"/>
      <c r="L307" s="23"/>
      <c r="M307" s="23"/>
      <c r="N307" s="23"/>
    </row>
    <row r="308" spans="1:14" x14ac:dyDescent="0.25">
      <c r="A308" s="21" t="s">
        <v>45</v>
      </c>
      <c r="B308" s="9"/>
      <c r="C308" s="21" t="s">
        <v>45</v>
      </c>
      <c r="D308" s="4"/>
      <c r="E308" s="28" t="str">
        <f>IFERROR(IF(OR(VLOOKUP(A308,A$8:E307,5,FALSE)="Very Low",VLOOKUP(A308,A$8:E307,5,FALSE)="Low",VLOOKUP(A308,A$8:E307,5,FALSE)="Medium",VLOOKUP(A308,A$8:E307,5,FALSE)="High",VLOOKUP(A308,A$8:E307,5,FALSE)="Very High"),VLOOKUP(A308,A$8:E307,5,FALSE),""),"")</f>
        <v/>
      </c>
      <c r="F308" s="29"/>
      <c r="G308" s="23"/>
      <c r="H308" s="23"/>
      <c r="I308" s="23"/>
      <c r="J308" s="23"/>
      <c r="K308" s="23"/>
      <c r="L308" s="23"/>
      <c r="M308" s="23"/>
      <c r="N308" s="23"/>
    </row>
    <row r="309" spans="1:14" x14ac:dyDescent="0.25">
      <c r="A309" s="21" t="s">
        <v>45</v>
      </c>
      <c r="B309" s="9"/>
      <c r="C309" s="21" t="s">
        <v>45</v>
      </c>
      <c r="D309" s="4"/>
      <c r="E309" s="28" t="str">
        <f>IFERROR(IF(OR(VLOOKUP(A309,A$8:E308,5,FALSE)="Very Low",VLOOKUP(A309,A$8:E308,5,FALSE)="Low",VLOOKUP(A309,A$8:E308,5,FALSE)="Medium",VLOOKUP(A309,A$8:E308,5,FALSE)="High",VLOOKUP(A309,A$8:E308,5,FALSE)="Very High"),VLOOKUP(A309,A$8:E308,5,FALSE),""),"")</f>
        <v/>
      </c>
      <c r="F309" s="29"/>
      <c r="G309" s="23"/>
      <c r="H309" s="23"/>
      <c r="I309" s="23"/>
      <c r="J309" s="23"/>
      <c r="K309" s="23"/>
      <c r="L309" s="23"/>
      <c r="M309" s="23"/>
      <c r="N309" s="23"/>
    </row>
    <row r="310" spans="1:14" x14ac:dyDescent="0.25">
      <c r="A310" s="21" t="s">
        <v>45</v>
      </c>
      <c r="B310" s="9"/>
      <c r="C310" s="21" t="s">
        <v>45</v>
      </c>
      <c r="D310" s="4"/>
      <c r="E310" s="28" t="str">
        <f>IFERROR(IF(OR(VLOOKUP(A310,A$8:E309,5,FALSE)="Very Low",VLOOKUP(A310,A$8:E309,5,FALSE)="Low",VLOOKUP(A310,A$8:E309,5,FALSE)="Medium",VLOOKUP(A310,A$8:E309,5,FALSE)="High",VLOOKUP(A310,A$8:E309,5,FALSE)="Very High"),VLOOKUP(A310,A$8:E309,5,FALSE),""),"")</f>
        <v/>
      </c>
      <c r="F310" s="29"/>
      <c r="G310" s="23"/>
      <c r="H310" s="23"/>
      <c r="I310" s="23"/>
      <c r="J310" s="23"/>
      <c r="K310" s="23"/>
      <c r="L310" s="23"/>
      <c r="M310" s="23"/>
      <c r="N310" s="23"/>
    </row>
    <row r="311" spans="1:14" x14ac:dyDescent="0.25">
      <c r="A311" s="21" t="s">
        <v>45</v>
      </c>
      <c r="B311" s="9"/>
      <c r="C311" s="21" t="s">
        <v>45</v>
      </c>
      <c r="D311" s="4"/>
      <c r="E311" s="28" t="str">
        <f>IFERROR(IF(OR(VLOOKUP(A311,A$8:E310,5,FALSE)="Very Low",VLOOKUP(A311,A$8:E310,5,FALSE)="Low",VLOOKUP(A311,A$8:E310,5,FALSE)="Medium",VLOOKUP(A311,A$8:E310,5,FALSE)="High",VLOOKUP(A311,A$8:E310,5,FALSE)="Very High"),VLOOKUP(A311,A$8:E310,5,FALSE),""),"")</f>
        <v/>
      </c>
      <c r="F311" s="29"/>
      <c r="G311" s="23"/>
      <c r="H311" s="23"/>
      <c r="I311" s="23"/>
      <c r="J311" s="23"/>
      <c r="K311" s="23"/>
      <c r="L311" s="23"/>
      <c r="M311" s="23"/>
      <c r="N311" s="23"/>
    </row>
    <row r="312" spans="1:14" x14ac:dyDescent="0.25">
      <c r="A312" s="21" t="s">
        <v>45</v>
      </c>
      <c r="B312" s="9"/>
      <c r="C312" s="21" t="s">
        <v>45</v>
      </c>
      <c r="D312" s="4"/>
      <c r="E312" s="28" t="str">
        <f>IFERROR(IF(OR(VLOOKUP(A312,A$8:E311,5,FALSE)="Very Low",VLOOKUP(A312,A$8:E311,5,FALSE)="Low",VLOOKUP(A312,A$8:E311,5,FALSE)="Medium",VLOOKUP(A312,A$8:E311,5,FALSE)="High",VLOOKUP(A312,A$8:E311,5,FALSE)="Very High"),VLOOKUP(A312,A$8:E311,5,FALSE),""),"")</f>
        <v/>
      </c>
      <c r="F312" s="29"/>
      <c r="G312" s="23"/>
      <c r="H312" s="23"/>
      <c r="I312" s="23"/>
      <c r="J312" s="23"/>
      <c r="K312" s="23"/>
      <c r="L312" s="23"/>
      <c r="M312" s="23"/>
      <c r="N312" s="23"/>
    </row>
    <row r="313" spans="1:14" x14ac:dyDescent="0.25">
      <c r="A313" s="21" t="s">
        <v>45</v>
      </c>
      <c r="B313" s="9"/>
      <c r="C313" s="21" t="s">
        <v>45</v>
      </c>
      <c r="D313" s="4"/>
      <c r="E313" s="28" t="str">
        <f>IFERROR(IF(OR(VLOOKUP(A313,A$8:E312,5,FALSE)="Very Low",VLOOKUP(A313,A$8:E312,5,FALSE)="Low",VLOOKUP(A313,A$8:E312,5,FALSE)="Medium",VLOOKUP(A313,A$8:E312,5,FALSE)="High",VLOOKUP(A313,A$8:E312,5,FALSE)="Very High"),VLOOKUP(A313,A$8:E312,5,FALSE),""),"")</f>
        <v/>
      </c>
      <c r="F313" s="29"/>
      <c r="G313" s="23"/>
      <c r="H313" s="23"/>
      <c r="I313" s="23"/>
      <c r="J313" s="23"/>
      <c r="K313" s="23"/>
      <c r="L313" s="23"/>
      <c r="M313" s="23"/>
      <c r="N313" s="23"/>
    </row>
    <row r="314" spans="1:14" x14ac:dyDescent="0.25">
      <c r="A314" s="21" t="s">
        <v>45</v>
      </c>
      <c r="B314" s="9"/>
      <c r="C314" s="21" t="s">
        <v>45</v>
      </c>
      <c r="D314" s="4"/>
      <c r="E314" s="28" t="str">
        <f>IFERROR(IF(OR(VLOOKUP(A314,A$8:E313,5,FALSE)="Very Low",VLOOKUP(A314,A$8:E313,5,FALSE)="Low",VLOOKUP(A314,A$8:E313,5,FALSE)="Medium",VLOOKUP(A314,A$8:E313,5,FALSE)="High",VLOOKUP(A314,A$8:E313,5,FALSE)="Very High"),VLOOKUP(A314,A$8:E313,5,FALSE),""),"")</f>
        <v/>
      </c>
      <c r="F314" s="29"/>
      <c r="G314" s="23"/>
      <c r="H314" s="23"/>
      <c r="I314" s="23"/>
      <c r="J314" s="23"/>
      <c r="K314" s="23"/>
      <c r="L314" s="23"/>
      <c r="M314" s="23"/>
      <c r="N314" s="23"/>
    </row>
    <row r="315" spans="1:14" x14ac:dyDescent="0.25">
      <c r="A315" s="21" t="s">
        <v>45</v>
      </c>
      <c r="B315" s="9"/>
      <c r="C315" s="21" t="s">
        <v>45</v>
      </c>
      <c r="D315" s="4"/>
      <c r="E315" s="28" t="str">
        <f>IFERROR(IF(OR(VLOOKUP(A315,A$8:E314,5,FALSE)="Very Low",VLOOKUP(A315,A$8:E314,5,FALSE)="Low",VLOOKUP(A315,A$8:E314,5,FALSE)="Medium",VLOOKUP(A315,A$8:E314,5,FALSE)="High",VLOOKUP(A315,A$8:E314,5,FALSE)="Very High"),VLOOKUP(A315,A$8:E314,5,FALSE),""),"")</f>
        <v/>
      </c>
      <c r="F315" s="29"/>
      <c r="G315" s="23"/>
      <c r="H315" s="23"/>
      <c r="I315" s="23"/>
      <c r="J315" s="23"/>
      <c r="K315" s="23"/>
      <c r="L315" s="23"/>
      <c r="M315" s="23"/>
      <c r="N315" s="23"/>
    </row>
    <row r="316" spans="1:14" x14ac:dyDescent="0.25">
      <c r="A316" s="21" t="s">
        <v>45</v>
      </c>
      <c r="B316" s="9"/>
      <c r="C316" s="21" t="s">
        <v>45</v>
      </c>
      <c r="D316" s="4"/>
      <c r="E316" s="28" t="str">
        <f>IFERROR(IF(OR(VLOOKUP(A316,A$8:E315,5,FALSE)="Very Low",VLOOKUP(A316,A$8:E315,5,FALSE)="Low",VLOOKUP(A316,A$8:E315,5,FALSE)="Medium",VLOOKUP(A316,A$8:E315,5,FALSE)="High",VLOOKUP(A316,A$8:E315,5,FALSE)="Very High"),VLOOKUP(A316,A$8:E315,5,FALSE),""),"")</f>
        <v/>
      </c>
      <c r="F316" s="29"/>
      <c r="G316" s="23"/>
      <c r="H316" s="23"/>
      <c r="I316" s="23"/>
      <c r="J316" s="23"/>
      <c r="K316" s="23"/>
      <c r="L316" s="23"/>
      <c r="M316" s="23"/>
      <c r="N316" s="23"/>
    </row>
    <row r="317" spans="1:14" x14ac:dyDescent="0.25">
      <c r="A317" s="21" t="s">
        <v>45</v>
      </c>
      <c r="B317" s="9"/>
      <c r="C317" s="21" t="s">
        <v>45</v>
      </c>
      <c r="D317" s="4"/>
      <c r="E317" s="28" t="str">
        <f>IFERROR(IF(OR(VLOOKUP(A317,A$8:E316,5,FALSE)="Very Low",VLOOKUP(A317,A$8:E316,5,FALSE)="Low",VLOOKUP(A317,A$8:E316,5,FALSE)="Medium",VLOOKUP(A317,A$8:E316,5,FALSE)="High",VLOOKUP(A317,A$8:E316,5,FALSE)="Very High"),VLOOKUP(A317,A$8:E316,5,FALSE),""),"")</f>
        <v/>
      </c>
      <c r="F317" s="29"/>
      <c r="G317" s="23"/>
      <c r="H317" s="23"/>
      <c r="I317" s="23"/>
      <c r="J317" s="23"/>
      <c r="K317" s="23"/>
      <c r="L317" s="23"/>
      <c r="M317" s="23"/>
      <c r="N317" s="23"/>
    </row>
    <row r="318" spans="1:14" x14ac:dyDescent="0.25">
      <c r="A318" s="21" t="s">
        <v>45</v>
      </c>
      <c r="B318" s="9"/>
      <c r="C318" s="21" t="s">
        <v>45</v>
      </c>
      <c r="D318" s="4"/>
      <c r="E318" s="28" t="str">
        <f>IFERROR(IF(OR(VLOOKUP(A318,A$8:E317,5,FALSE)="Very Low",VLOOKUP(A318,A$8:E317,5,FALSE)="Low",VLOOKUP(A318,A$8:E317,5,FALSE)="Medium",VLOOKUP(A318,A$8:E317,5,FALSE)="High",VLOOKUP(A318,A$8:E317,5,FALSE)="Very High"),VLOOKUP(A318,A$8:E317,5,FALSE),""),"")</f>
        <v/>
      </c>
      <c r="F318" s="29"/>
      <c r="G318" s="23"/>
      <c r="H318" s="23"/>
      <c r="I318" s="23"/>
      <c r="J318" s="23"/>
      <c r="K318" s="23"/>
      <c r="L318" s="23"/>
      <c r="M318" s="23"/>
      <c r="N318" s="23"/>
    </row>
    <row r="319" spans="1:14" x14ac:dyDescent="0.25">
      <c r="A319" s="21" t="s">
        <v>45</v>
      </c>
      <c r="B319" s="9"/>
      <c r="C319" s="21" t="s">
        <v>45</v>
      </c>
      <c r="D319" s="4"/>
      <c r="E319" s="28" t="str">
        <f>IFERROR(IF(OR(VLOOKUP(A319,A$8:E318,5,FALSE)="Very Low",VLOOKUP(A319,A$8:E318,5,FALSE)="Low",VLOOKUP(A319,A$8:E318,5,FALSE)="Medium",VLOOKUP(A319,A$8:E318,5,FALSE)="High",VLOOKUP(A319,A$8:E318,5,FALSE)="Very High"),VLOOKUP(A319,A$8:E318,5,FALSE),""),"")</f>
        <v/>
      </c>
      <c r="F319" s="29"/>
      <c r="G319" s="23"/>
      <c r="H319" s="23"/>
      <c r="I319" s="23"/>
      <c r="J319" s="23"/>
      <c r="K319" s="23"/>
      <c r="L319" s="23"/>
      <c r="M319" s="23"/>
      <c r="N319" s="23"/>
    </row>
    <row r="320" spans="1:14" x14ac:dyDescent="0.25">
      <c r="A320" s="21" t="s">
        <v>45</v>
      </c>
      <c r="B320" s="9"/>
      <c r="C320" s="21" t="s">
        <v>45</v>
      </c>
      <c r="D320" s="4"/>
      <c r="E320" s="28" t="str">
        <f>IFERROR(IF(OR(VLOOKUP(A320,A$8:E319,5,FALSE)="Very Low",VLOOKUP(A320,A$8:E319,5,FALSE)="Low",VLOOKUP(A320,A$8:E319,5,FALSE)="Medium",VLOOKUP(A320,A$8:E319,5,FALSE)="High",VLOOKUP(A320,A$8:E319,5,FALSE)="Very High"),VLOOKUP(A320,A$8:E319,5,FALSE),""),"")</f>
        <v/>
      </c>
      <c r="F320" s="29"/>
      <c r="G320" s="23"/>
      <c r="H320" s="23"/>
      <c r="I320" s="23"/>
      <c r="J320" s="23"/>
      <c r="K320" s="23"/>
      <c r="L320" s="23"/>
      <c r="M320" s="23"/>
      <c r="N320" s="23"/>
    </row>
    <row r="321" spans="1:14" x14ac:dyDescent="0.25">
      <c r="A321" s="21" t="s">
        <v>45</v>
      </c>
      <c r="B321" s="9"/>
      <c r="C321" s="21" t="s">
        <v>45</v>
      </c>
      <c r="D321" s="4"/>
      <c r="E321" s="28" t="str">
        <f>IFERROR(IF(OR(VLOOKUP(A321,A$8:E320,5,FALSE)="Very Low",VLOOKUP(A321,A$8:E320,5,FALSE)="Low",VLOOKUP(A321,A$8:E320,5,FALSE)="Medium",VLOOKUP(A321,A$8:E320,5,FALSE)="High",VLOOKUP(A321,A$8:E320,5,FALSE)="Very High"),VLOOKUP(A321,A$8:E320,5,FALSE),""),"")</f>
        <v/>
      </c>
      <c r="F321" s="29"/>
      <c r="G321" s="23"/>
      <c r="H321" s="23"/>
      <c r="I321" s="23"/>
      <c r="J321" s="23"/>
      <c r="K321" s="23"/>
      <c r="L321" s="23"/>
      <c r="M321" s="23"/>
      <c r="N321" s="23"/>
    </row>
    <row r="322" spans="1:14" x14ac:dyDescent="0.25">
      <c r="A322" s="21" t="s">
        <v>45</v>
      </c>
      <c r="B322" s="9"/>
      <c r="C322" s="21" t="s">
        <v>45</v>
      </c>
      <c r="D322" s="4"/>
      <c r="E322" s="28" t="str">
        <f>IFERROR(IF(OR(VLOOKUP(A322,A$8:E321,5,FALSE)="Very Low",VLOOKUP(A322,A$8:E321,5,FALSE)="Low",VLOOKUP(A322,A$8:E321,5,FALSE)="Medium",VLOOKUP(A322,A$8:E321,5,FALSE)="High",VLOOKUP(A322,A$8:E321,5,FALSE)="Very High"),VLOOKUP(A322,A$8:E321,5,FALSE),""),"")</f>
        <v/>
      </c>
      <c r="F322" s="29"/>
      <c r="G322" s="23"/>
      <c r="H322" s="23"/>
      <c r="I322" s="23"/>
      <c r="J322" s="23"/>
      <c r="K322" s="23"/>
      <c r="L322" s="23"/>
      <c r="M322" s="23"/>
      <c r="N322" s="23"/>
    </row>
    <row r="323" spans="1:14" x14ac:dyDescent="0.25">
      <c r="A323" s="21" t="s">
        <v>45</v>
      </c>
      <c r="B323" s="9"/>
      <c r="C323" s="21" t="s">
        <v>45</v>
      </c>
      <c r="D323" s="4"/>
      <c r="E323" s="28" t="str">
        <f>IFERROR(IF(OR(VLOOKUP(A323,A$8:E322,5,FALSE)="Very Low",VLOOKUP(A323,A$8:E322,5,FALSE)="Low",VLOOKUP(A323,A$8:E322,5,FALSE)="Medium",VLOOKUP(A323,A$8:E322,5,FALSE)="High",VLOOKUP(A323,A$8:E322,5,FALSE)="Very High"),VLOOKUP(A323,A$8:E322,5,FALSE),""),"")</f>
        <v/>
      </c>
      <c r="F323" s="29"/>
      <c r="G323" s="23"/>
      <c r="H323" s="23"/>
      <c r="I323" s="23"/>
      <c r="J323" s="23"/>
      <c r="K323" s="23"/>
      <c r="L323" s="23"/>
      <c r="M323" s="23"/>
      <c r="N323" s="23"/>
    </row>
    <row r="324" spans="1:14" x14ac:dyDescent="0.25">
      <c r="A324" s="21" t="s">
        <v>45</v>
      </c>
      <c r="B324" s="9"/>
      <c r="C324" s="21" t="s">
        <v>45</v>
      </c>
      <c r="D324" s="4"/>
      <c r="E324" s="28" t="str">
        <f>IFERROR(IF(OR(VLOOKUP(A324,A$8:E323,5,FALSE)="Very Low",VLOOKUP(A324,A$8:E323,5,FALSE)="Low",VLOOKUP(A324,A$8:E323,5,FALSE)="Medium",VLOOKUP(A324,A$8:E323,5,FALSE)="High",VLOOKUP(A324,A$8:E323,5,FALSE)="Very High"),VLOOKUP(A324,A$8:E323,5,FALSE),""),"")</f>
        <v/>
      </c>
      <c r="F324" s="29"/>
      <c r="G324" s="23"/>
      <c r="H324" s="23"/>
      <c r="I324" s="23"/>
      <c r="J324" s="23"/>
      <c r="K324" s="23"/>
      <c r="L324" s="23"/>
      <c r="M324" s="23"/>
      <c r="N324" s="23"/>
    </row>
    <row r="325" spans="1:14" x14ac:dyDescent="0.25">
      <c r="A325" s="21" t="s">
        <v>45</v>
      </c>
      <c r="B325" s="9"/>
      <c r="C325" s="21" t="s">
        <v>45</v>
      </c>
      <c r="D325" s="4"/>
      <c r="E325" s="28" t="str">
        <f>IFERROR(IF(OR(VLOOKUP(A325,A$8:E324,5,FALSE)="Very Low",VLOOKUP(A325,A$8:E324,5,FALSE)="Low",VLOOKUP(A325,A$8:E324,5,FALSE)="Medium",VLOOKUP(A325,A$8:E324,5,FALSE)="High",VLOOKUP(A325,A$8:E324,5,FALSE)="Very High"),VLOOKUP(A325,A$8:E324,5,FALSE),""),"")</f>
        <v/>
      </c>
      <c r="F325" s="29"/>
      <c r="G325" s="23"/>
      <c r="H325" s="23"/>
      <c r="I325" s="23"/>
      <c r="J325" s="23"/>
      <c r="K325" s="23"/>
      <c r="L325" s="23"/>
      <c r="M325" s="23"/>
      <c r="N325" s="23"/>
    </row>
    <row r="326" spans="1:14" x14ac:dyDescent="0.25">
      <c r="A326" s="21" t="s">
        <v>45</v>
      </c>
      <c r="B326" s="9"/>
      <c r="C326" s="21" t="s">
        <v>45</v>
      </c>
      <c r="D326" s="4"/>
      <c r="E326" s="28" t="str">
        <f>IFERROR(IF(OR(VLOOKUP(A326,A$8:E325,5,FALSE)="Very Low",VLOOKUP(A326,A$8:E325,5,FALSE)="Low",VLOOKUP(A326,A$8:E325,5,FALSE)="Medium",VLOOKUP(A326,A$8:E325,5,FALSE)="High",VLOOKUP(A326,A$8:E325,5,FALSE)="Very High"),VLOOKUP(A326,A$8:E325,5,FALSE),""),"")</f>
        <v/>
      </c>
      <c r="F326" s="29"/>
      <c r="G326" s="23"/>
      <c r="H326" s="23"/>
      <c r="I326" s="23"/>
      <c r="J326" s="23"/>
      <c r="K326" s="23"/>
      <c r="L326" s="23"/>
      <c r="M326" s="23"/>
      <c r="N326" s="23"/>
    </row>
    <row r="327" spans="1:14" x14ac:dyDescent="0.25">
      <c r="A327" s="21" t="s">
        <v>45</v>
      </c>
      <c r="B327" s="9"/>
      <c r="C327" s="21" t="s">
        <v>45</v>
      </c>
      <c r="D327" s="4"/>
      <c r="E327" s="28" t="str">
        <f>IFERROR(IF(OR(VLOOKUP(A327,A$8:E326,5,FALSE)="Very Low",VLOOKUP(A327,A$8:E326,5,FALSE)="Low",VLOOKUP(A327,A$8:E326,5,FALSE)="Medium",VLOOKUP(A327,A$8:E326,5,FALSE)="High",VLOOKUP(A327,A$8:E326,5,FALSE)="Very High"),VLOOKUP(A327,A$8:E326,5,FALSE),""),"")</f>
        <v/>
      </c>
      <c r="F327" s="29"/>
      <c r="G327" s="23"/>
      <c r="H327" s="23"/>
      <c r="I327" s="23"/>
      <c r="J327" s="23"/>
      <c r="K327" s="23"/>
      <c r="L327" s="23"/>
      <c r="M327" s="23"/>
      <c r="N327" s="23"/>
    </row>
    <row r="328" spans="1:14" x14ac:dyDescent="0.25">
      <c r="A328" s="21" t="s">
        <v>45</v>
      </c>
      <c r="B328" s="9"/>
      <c r="C328" s="21" t="s">
        <v>45</v>
      </c>
      <c r="D328" s="4"/>
      <c r="E328" s="28" t="str">
        <f>IFERROR(IF(OR(VLOOKUP(A328,A$8:E327,5,FALSE)="Very Low",VLOOKUP(A328,A$8:E327,5,FALSE)="Low",VLOOKUP(A328,A$8:E327,5,FALSE)="Medium",VLOOKUP(A328,A$8:E327,5,FALSE)="High",VLOOKUP(A328,A$8:E327,5,FALSE)="Very High"),VLOOKUP(A328,A$8:E327,5,FALSE),""),"")</f>
        <v/>
      </c>
      <c r="F328" s="29"/>
      <c r="G328" s="23"/>
      <c r="H328" s="23"/>
      <c r="I328" s="23"/>
      <c r="J328" s="23"/>
      <c r="K328" s="23"/>
      <c r="L328" s="23"/>
      <c r="M328" s="23"/>
      <c r="N328" s="23"/>
    </row>
    <row r="329" spans="1:14" x14ac:dyDescent="0.25">
      <c r="A329" s="21" t="s">
        <v>45</v>
      </c>
      <c r="B329" s="9"/>
      <c r="C329" s="21" t="s">
        <v>45</v>
      </c>
      <c r="D329" s="4"/>
      <c r="E329" s="28" t="str">
        <f>IFERROR(IF(OR(VLOOKUP(A329,A$8:E328,5,FALSE)="Very Low",VLOOKUP(A329,A$8:E328,5,FALSE)="Low",VLOOKUP(A329,A$8:E328,5,FALSE)="Medium",VLOOKUP(A329,A$8:E328,5,FALSE)="High",VLOOKUP(A329,A$8:E328,5,FALSE)="Very High"),VLOOKUP(A329,A$8:E328,5,FALSE),""),"")</f>
        <v/>
      </c>
      <c r="F329" s="29"/>
      <c r="G329" s="23"/>
      <c r="H329" s="23"/>
      <c r="I329" s="23"/>
      <c r="J329" s="23"/>
      <c r="K329" s="23"/>
      <c r="L329" s="23"/>
      <c r="M329" s="23"/>
      <c r="N329" s="23"/>
    </row>
    <row r="330" spans="1:14" x14ac:dyDescent="0.25">
      <c r="A330" s="21" t="s">
        <v>45</v>
      </c>
      <c r="B330" s="9"/>
      <c r="C330" s="21" t="s">
        <v>45</v>
      </c>
      <c r="D330" s="4"/>
      <c r="E330" s="28" t="str">
        <f>IFERROR(IF(OR(VLOOKUP(A330,A$8:E329,5,FALSE)="Very Low",VLOOKUP(A330,A$8:E329,5,FALSE)="Low",VLOOKUP(A330,A$8:E329,5,FALSE)="Medium",VLOOKUP(A330,A$8:E329,5,FALSE)="High",VLOOKUP(A330,A$8:E329,5,FALSE)="Very High"),VLOOKUP(A330,A$8:E329,5,FALSE),""),"")</f>
        <v/>
      </c>
      <c r="F330" s="29"/>
      <c r="G330" s="23"/>
      <c r="H330" s="23"/>
      <c r="I330" s="23"/>
      <c r="J330" s="23"/>
      <c r="K330" s="23"/>
      <c r="L330" s="23"/>
      <c r="M330" s="23"/>
      <c r="N330" s="23"/>
    </row>
    <row r="331" spans="1:14" x14ac:dyDescent="0.25">
      <c r="A331" s="21" t="s">
        <v>45</v>
      </c>
      <c r="B331" s="9"/>
      <c r="C331" s="21" t="s">
        <v>45</v>
      </c>
      <c r="D331" s="4"/>
      <c r="E331" s="28" t="str">
        <f>IFERROR(IF(OR(VLOOKUP(A331,A$8:E330,5,FALSE)="Very Low",VLOOKUP(A331,A$8:E330,5,FALSE)="Low",VLOOKUP(A331,A$8:E330,5,FALSE)="Medium",VLOOKUP(A331,A$8:E330,5,FALSE)="High",VLOOKUP(A331,A$8:E330,5,FALSE)="Very High"),VLOOKUP(A331,A$8:E330,5,FALSE),""),"")</f>
        <v/>
      </c>
      <c r="F331" s="29"/>
      <c r="G331" s="23"/>
      <c r="H331" s="23"/>
      <c r="I331" s="23"/>
      <c r="J331" s="23"/>
      <c r="K331" s="23"/>
      <c r="L331" s="23"/>
      <c r="M331" s="23"/>
      <c r="N331" s="23"/>
    </row>
    <row r="332" spans="1:14" x14ac:dyDescent="0.25">
      <c r="A332" s="21" t="s">
        <v>45</v>
      </c>
      <c r="B332" s="9"/>
      <c r="C332" s="21" t="s">
        <v>45</v>
      </c>
      <c r="D332" s="4"/>
      <c r="E332" s="28" t="str">
        <f>IFERROR(IF(OR(VLOOKUP(A332,A$8:E331,5,FALSE)="Very Low",VLOOKUP(A332,A$8:E331,5,FALSE)="Low",VLOOKUP(A332,A$8:E331,5,FALSE)="Medium",VLOOKUP(A332,A$8:E331,5,FALSE)="High",VLOOKUP(A332,A$8:E331,5,FALSE)="Very High"),VLOOKUP(A332,A$8:E331,5,FALSE),""),"")</f>
        <v/>
      </c>
      <c r="F332" s="29"/>
      <c r="G332" s="23"/>
      <c r="H332" s="23"/>
      <c r="I332" s="23"/>
      <c r="J332" s="23"/>
      <c r="K332" s="23"/>
      <c r="L332" s="23"/>
      <c r="M332" s="23"/>
      <c r="N332" s="23"/>
    </row>
    <row r="333" spans="1:14" x14ac:dyDescent="0.25">
      <c r="A333" s="21" t="s">
        <v>45</v>
      </c>
      <c r="B333" s="9"/>
      <c r="C333" s="21" t="s">
        <v>45</v>
      </c>
      <c r="D333" s="4"/>
      <c r="E333" s="28" t="str">
        <f>IFERROR(IF(OR(VLOOKUP(A333,A$8:E332,5,FALSE)="Very Low",VLOOKUP(A333,A$8:E332,5,FALSE)="Low",VLOOKUP(A333,A$8:E332,5,FALSE)="Medium",VLOOKUP(A333,A$8:E332,5,FALSE)="High",VLOOKUP(A333,A$8:E332,5,FALSE)="Very High"),VLOOKUP(A333,A$8:E332,5,FALSE),""),"")</f>
        <v/>
      </c>
      <c r="F333" s="29"/>
      <c r="G333" s="23"/>
      <c r="H333" s="23"/>
      <c r="I333" s="23"/>
      <c r="J333" s="23"/>
      <c r="K333" s="23"/>
      <c r="L333" s="23"/>
      <c r="M333" s="23"/>
      <c r="N333" s="23"/>
    </row>
    <row r="334" spans="1:14" x14ac:dyDescent="0.25">
      <c r="A334" s="21" t="s">
        <v>45</v>
      </c>
      <c r="B334" s="9"/>
      <c r="C334" s="21" t="s">
        <v>45</v>
      </c>
      <c r="D334" s="4"/>
      <c r="E334" s="28" t="str">
        <f>IFERROR(IF(OR(VLOOKUP(A334,A$8:E333,5,FALSE)="Very Low",VLOOKUP(A334,A$8:E333,5,FALSE)="Low",VLOOKUP(A334,A$8:E333,5,FALSE)="Medium",VLOOKUP(A334,A$8:E333,5,FALSE)="High",VLOOKUP(A334,A$8:E333,5,FALSE)="Very High"),VLOOKUP(A334,A$8:E333,5,FALSE),""),"")</f>
        <v/>
      </c>
      <c r="F334" s="29"/>
      <c r="G334" s="23"/>
      <c r="H334" s="23"/>
      <c r="I334" s="23"/>
      <c r="J334" s="23"/>
      <c r="K334" s="23"/>
      <c r="L334" s="23"/>
      <c r="M334" s="23"/>
      <c r="N334" s="23"/>
    </row>
    <row r="335" spans="1:14" x14ac:dyDescent="0.25">
      <c r="A335" s="21" t="s">
        <v>45</v>
      </c>
      <c r="B335" s="9"/>
      <c r="C335" s="21" t="s">
        <v>45</v>
      </c>
      <c r="D335" s="4"/>
      <c r="E335" s="28" t="str">
        <f>IFERROR(IF(OR(VLOOKUP(A335,A$8:E334,5,FALSE)="Very Low",VLOOKUP(A335,A$8:E334,5,FALSE)="Low",VLOOKUP(A335,A$8:E334,5,FALSE)="Medium",VLOOKUP(A335,A$8:E334,5,FALSE)="High",VLOOKUP(A335,A$8:E334,5,FALSE)="Very High"),VLOOKUP(A335,A$8:E334,5,FALSE),""),"")</f>
        <v/>
      </c>
      <c r="F335" s="29"/>
      <c r="G335" s="23"/>
      <c r="H335" s="23"/>
      <c r="I335" s="23"/>
      <c r="J335" s="23"/>
      <c r="K335" s="23"/>
      <c r="L335" s="23"/>
      <c r="M335" s="23"/>
      <c r="N335" s="23"/>
    </row>
    <row r="336" spans="1:14" x14ac:dyDescent="0.25">
      <c r="A336" s="21" t="s">
        <v>45</v>
      </c>
      <c r="B336" s="9"/>
      <c r="C336" s="21" t="s">
        <v>45</v>
      </c>
      <c r="D336" s="4"/>
      <c r="E336" s="28" t="str">
        <f>IFERROR(IF(OR(VLOOKUP(A336,A$8:E335,5,FALSE)="Very Low",VLOOKUP(A336,A$8:E335,5,FALSE)="Low",VLOOKUP(A336,A$8:E335,5,FALSE)="Medium",VLOOKUP(A336,A$8:E335,5,FALSE)="High",VLOOKUP(A336,A$8:E335,5,FALSE)="Very High"),VLOOKUP(A336,A$8:E335,5,FALSE),""),"")</f>
        <v/>
      </c>
      <c r="F336" s="29"/>
      <c r="G336" s="23"/>
      <c r="H336" s="23"/>
      <c r="I336" s="23"/>
      <c r="J336" s="23"/>
      <c r="K336" s="23"/>
      <c r="L336" s="23"/>
      <c r="M336" s="23"/>
      <c r="N336" s="23"/>
    </row>
    <row r="337" spans="1:14" x14ac:dyDescent="0.25">
      <c r="A337" s="21" t="s">
        <v>45</v>
      </c>
      <c r="B337" s="9"/>
      <c r="C337" s="21" t="s">
        <v>45</v>
      </c>
      <c r="D337" s="4"/>
      <c r="E337" s="28" t="str">
        <f>IFERROR(IF(OR(VLOOKUP(A337,A$8:E336,5,FALSE)="Very Low",VLOOKUP(A337,A$8:E336,5,FALSE)="Low",VLOOKUP(A337,A$8:E336,5,FALSE)="Medium",VLOOKUP(A337,A$8:E336,5,FALSE)="High",VLOOKUP(A337,A$8:E336,5,FALSE)="Very High"),VLOOKUP(A337,A$8:E336,5,FALSE),""),"")</f>
        <v/>
      </c>
      <c r="F337" s="29"/>
      <c r="G337" s="23"/>
      <c r="H337" s="23"/>
      <c r="I337" s="23"/>
      <c r="J337" s="23"/>
      <c r="K337" s="23"/>
      <c r="L337" s="23"/>
      <c r="M337" s="23"/>
      <c r="N337" s="23"/>
    </row>
    <row r="338" spans="1:14" x14ac:dyDescent="0.25">
      <c r="A338" s="21" t="s">
        <v>45</v>
      </c>
      <c r="B338" s="9"/>
      <c r="C338" s="21" t="s">
        <v>45</v>
      </c>
      <c r="D338" s="4"/>
      <c r="E338" s="28" t="str">
        <f>IFERROR(IF(OR(VLOOKUP(A338,A$8:E337,5,FALSE)="Very Low",VLOOKUP(A338,A$8:E337,5,FALSE)="Low",VLOOKUP(A338,A$8:E337,5,FALSE)="Medium",VLOOKUP(A338,A$8:E337,5,FALSE)="High",VLOOKUP(A338,A$8:E337,5,FALSE)="Very High"),VLOOKUP(A338,A$8:E337,5,FALSE),""),"")</f>
        <v/>
      </c>
      <c r="F338" s="29"/>
      <c r="G338" s="23"/>
      <c r="H338" s="23"/>
      <c r="I338" s="23"/>
      <c r="J338" s="23"/>
      <c r="K338" s="23"/>
      <c r="L338" s="23"/>
      <c r="M338" s="23"/>
      <c r="N338" s="23"/>
    </row>
    <row r="339" spans="1:14" x14ac:dyDescent="0.25">
      <c r="A339" s="21" t="s">
        <v>45</v>
      </c>
      <c r="B339" s="9"/>
      <c r="C339" s="21" t="s">
        <v>45</v>
      </c>
      <c r="D339" s="4"/>
      <c r="E339" s="28" t="str">
        <f>IFERROR(IF(OR(VLOOKUP(A339,A$8:E338,5,FALSE)="Very Low",VLOOKUP(A339,A$8:E338,5,FALSE)="Low",VLOOKUP(A339,A$8:E338,5,FALSE)="Medium",VLOOKUP(A339,A$8:E338,5,FALSE)="High",VLOOKUP(A339,A$8:E338,5,FALSE)="Very High"),VLOOKUP(A339,A$8:E338,5,FALSE),""),"")</f>
        <v/>
      </c>
      <c r="F339" s="29"/>
      <c r="G339" s="23"/>
      <c r="H339" s="23"/>
      <c r="I339" s="23"/>
      <c r="J339" s="23"/>
      <c r="K339" s="23"/>
      <c r="L339" s="23"/>
      <c r="M339" s="23"/>
      <c r="N339" s="23"/>
    </row>
    <row r="340" spans="1:14" x14ac:dyDescent="0.25">
      <c r="A340" s="21" t="s">
        <v>45</v>
      </c>
      <c r="B340" s="9"/>
      <c r="C340" s="21" t="s">
        <v>45</v>
      </c>
      <c r="D340" s="4"/>
      <c r="E340" s="28" t="str">
        <f>IFERROR(IF(OR(VLOOKUP(A340,A$8:E339,5,FALSE)="Very Low",VLOOKUP(A340,A$8:E339,5,FALSE)="Low",VLOOKUP(A340,A$8:E339,5,FALSE)="Medium",VLOOKUP(A340,A$8:E339,5,FALSE)="High",VLOOKUP(A340,A$8:E339,5,FALSE)="Very High"),VLOOKUP(A340,A$8:E339,5,FALSE),""),"")</f>
        <v/>
      </c>
      <c r="F340" s="29"/>
      <c r="G340" s="23"/>
      <c r="H340" s="23"/>
      <c r="I340" s="23"/>
      <c r="J340" s="23"/>
      <c r="K340" s="23"/>
      <c r="L340" s="23"/>
      <c r="M340" s="23"/>
      <c r="N340" s="23"/>
    </row>
    <row r="341" spans="1:14" x14ac:dyDescent="0.25">
      <c r="A341" s="21" t="s">
        <v>45</v>
      </c>
      <c r="B341" s="9"/>
      <c r="C341" s="21" t="s">
        <v>45</v>
      </c>
      <c r="D341" s="4"/>
      <c r="E341" s="28" t="str">
        <f>IFERROR(IF(OR(VLOOKUP(A341,A$8:E340,5,FALSE)="Very Low",VLOOKUP(A341,A$8:E340,5,FALSE)="Low",VLOOKUP(A341,A$8:E340,5,FALSE)="Medium",VLOOKUP(A341,A$8:E340,5,FALSE)="High",VLOOKUP(A341,A$8:E340,5,FALSE)="Very High"),VLOOKUP(A341,A$8:E340,5,FALSE),""),"")</f>
        <v/>
      </c>
      <c r="F341" s="29"/>
      <c r="G341" s="23"/>
      <c r="H341" s="23"/>
      <c r="I341" s="23"/>
      <c r="J341" s="23"/>
      <c r="K341" s="23"/>
      <c r="L341" s="23"/>
      <c r="M341" s="23"/>
      <c r="N341" s="23"/>
    </row>
    <row r="342" spans="1:14" x14ac:dyDescent="0.25">
      <c r="A342" s="21" t="s">
        <v>45</v>
      </c>
      <c r="B342" s="9"/>
      <c r="C342" s="21" t="s">
        <v>45</v>
      </c>
      <c r="D342" s="4"/>
      <c r="E342" s="28" t="str">
        <f>IFERROR(IF(OR(VLOOKUP(A342,A$8:E341,5,FALSE)="Very Low",VLOOKUP(A342,A$8:E341,5,FALSE)="Low",VLOOKUP(A342,A$8:E341,5,FALSE)="Medium",VLOOKUP(A342,A$8:E341,5,FALSE)="High",VLOOKUP(A342,A$8:E341,5,FALSE)="Very High"),VLOOKUP(A342,A$8:E341,5,FALSE),""),"")</f>
        <v/>
      </c>
      <c r="F342" s="29"/>
      <c r="G342" s="23"/>
      <c r="H342" s="23"/>
      <c r="I342" s="23"/>
      <c r="J342" s="23"/>
      <c r="K342" s="23"/>
      <c r="L342" s="23"/>
      <c r="M342" s="23"/>
      <c r="N342" s="23"/>
    </row>
    <row r="343" spans="1:14" x14ac:dyDescent="0.25">
      <c r="A343" s="21" t="s">
        <v>45</v>
      </c>
      <c r="B343" s="9"/>
      <c r="C343" s="21" t="s">
        <v>45</v>
      </c>
      <c r="D343" s="4"/>
      <c r="E343" s="28" t="str">
        <f>IFERROR(IF(OR(VLOOKUP(A343,A$8:E342,5,FALSE)="Very Low",VLOOKUP(A343,A$8:E342,5,FALSE)="Low",VLOOKUP(A343,A$8:E342,5,FALSE)="Medium",VLOOKUP(A343,A$8:E342,5,FALSE)="High",VLOOKUP(A343,A$8:E342,5,FALSE)="Very High"),VLOOKUP(A343,A$8:E342,5,FALSE),""),"")</f>
        <v/>
      </c>
      <c r="F343" s="29"/>
      <c r="G343" s="23"/>
      <c r="H343" s="23"/>
      <c r="I343" s="23"/>
      <c r="J343" s="23"/>
      <c r="K343" s="23"/>
      <c r="L343" s="23"/>
      <c r="M343" s="23"/>
      <c r="N343" s="23"/>
    </row>
    <row r="344" spans="1:14" x14ac:dyDescent="0.25">
      <c r="A344" s="21" t="s">
        <v>45</v>
      </c>
      <c r="B344" s="9"/>
      <c r="C344" s="21" t="s">
        <v>45</v>
      </c>
      <c r="D344" s="4"/>
      <c r="E344" s="28" t="str">
        <f>IFERROR(IF(OR(VLOOKUP(A344,A$8:E343,5,FALSE)="Very Low",VLOOKUP(A344,A$8:E343,5,FALSE)="Low",VLOOKUP(A344,A$8:E343,5,FALSE)="Medium",VLOOKUP(A344,A$8:E343,5,FALSE)="High",VLOOKUP(A344,A$8:E343,5,FALSE)="Very High"),VLOOKUP(A344,A$8:E343,5,FALSE),""),"")</f>
        <v/>
      </c>
      <c r="F344" s="29"/>
      <c r="G344" s="23"/>
      <c r="H344" s="23"/>
      <c r="I344" s="23"/>
      <c r="J344" s="23"/>
      <c r="K344" s="23"/>
      <c r="L344" s="23"/>
      <c r="M344" s="23"/>
      <c r="N344" s="23"/>
    </row>
    <row r="345" spans="1:14" x14ac:dyDescent="0.25">
      <c r="A345" s="21" t="s">
        <v>45</v>
      </c>
      <c r="B345" s="9"/>
      <c r="C345" s="21" t="s">
        <v>45</v>
      </c>
      <c r="D345" s="4"/>
      <c r="E345" s="28" t="str">
        <f>IFERROR(IF(OR(VLOOKUP(A345,A$8:E344,5,FALSE)="Very Low",VLOOKUP(A345,A$8:E344,5,FALSE)="Low",VLOOKUP(A345,A$8:E344,5,FALSE)="Medium",VLOOKUP(A345,A$8:E344,5,FALSE)="High",VLOOKUP(A345,A$8:E344,5,FALSE)="Very High"),VLOOKUP(A345,A$8:E344,5,FALSE),""),"")</f>
        <v/>
      </c>
      <c r="F345" s="29"/>
      <c r="G345" s="23"/>
      <c r="H345" s="23"/>
      <c r="I345" s="23"/>
      <c r="J345" s="23"/>
      <c r="K345" s="23"/>
      <c r="L345" s="23"/>
      <c r="M345" s="23"/>
      <c r="N345" s="23"/>
    </row>
    <row r="346" spans="1:14" x14ac:dyDescent="0.25">
      <c r="A346" s="21" t="s">
        <v>45</v>
      </c>
      <c r="B346" s="9"/>
      <c r="C346" s="21" t="s">
        <v>45</v>
      </c>
      <c r="D346" s="4"/>
      <c r="E346" s="28" t="str">
        <f>IFERROR(IF(OR(VLOOKUP(A346,A$8:E345,5,FALSE)="Very Low",VLOOKUP(A346,A$8:E345,5,FALSE)="Low",VLOOKUP(A346,A$8:E345,5,FALSE)="Medium",VLOOKUP(A346,A$8:E345,5,FALSE)="High",VLOOKUP(A346,A$8:E345,5,FALSE)="Very High"),VLOOKUP(A346,A$8:E345,5,FALSE),""),"")</f>
        <v/>
      </c>
      <c r="F346" s="29"/>
      <c r="G346" s="23"/>
      <c r="H346" s="23"/>
      <c r="I346" s="23"/>
      <c r="J346" s="23"/>
      <c r="K346" s="23"/>
      <c r="L346" s="23"/>
      <c r="M346" s="23"/>
      <c r="N346" s="23"/>
    </row>
    <row r="347" spans="1:14" x14ac:dyDescent="0.25">
      <c r="A347" s="21" t="s">
        <v>45</v>
      </c>
      <c r="B347" s="9"/>
      <c r="C347" s="21" t="s">
        <v>45</v>
      </c>
      <c r="D347" s="4"/>
      <c r="E347" s="28" t="str">
        <f>IFERROR(IF(OR(VLOOKUP(A347,A$8:E346,5,FALSE)="Very Low",VLOOKUP(A347,A$8:E346,5,FALSE)="Low",VLOOKUP(A347,A$8:E346,5,FALSE)="Medium",VLOOKUP(A347,A$8:E346,5,FALSE)="High",VLOOKUP(A347,A$8:E346,5,FALSE)="Very High"),VLOOKUP(A347,A$8:E346,5,FALSE),""),"")</f>
        <v/>
      </c>
      <c r="F347" s="29"/>
      <c r="G347" s="23"/>
      <c r="H347" s="23"/>
      <c r="I347" s="23"/>
      <c r="J347" s="23"/>
      <c r="K347" s="23"/>
      <c r="L347" s="23"/>
      <c r="M347" s="23"/>
      <c r="N347" s="23"/>
    </row>
    <row r="348" spans="1:14" x14ac:dyDescent="0.25">
      <c r="A348" s="21" t="s">
        <v>45</v>
      </c>
      <c r="B348" s="9"/>
      <c r="C348" s="21" t="s">
        <v>45</v>
      </c>
      <c r="D348" s="4"/>
      <c r="E348" s="28" t="str">
        <f>IFERROR(IF(OR(VLOOKUP(A348,A$8:E347,5,FALSE)="Very Low",VLOOKUP(A348,A$8:E347,5,FALSE)="Low",VLOOKUP(A348,A$8:E347,5,FALSE)="Medium",VLOOKUP(A348,A$8:E347,5,FALSE)="High",VLOOKUP(A348,A$8:E347,5,FALSE)="Very High"),VLOOKUP(A348,A$8:E347,5,FALSE),""),"")</f>
        <v/>
      </c>
      <c r="F348" s="29"/>
      <c r="G348" s="23"/>
      <c r="H348" s="23"/>
      <c r="I348" s="23"/>
      <c r="J348" s="23"/>
      <c r="K348" s="23"/>
      <c r="L348" s="23"/>
      <c r="M348" s="23"/>
      <c r="N348" s="23"/>
    </row>
    <row r="349" spans="1:14" x14ac:dyDescent="0.25">
      <c r="A349" s="21" t="s">
        <v>45</v>
      </c>
      <c r="B349" s="9"/>
      <c r="C349" s="21" t="s">
        <v>45</v>
      </c>
      <c r="D349" s="4"/>
      <c r="E349" s="28" t="str">
        <f>IFERROR(IF(OR(VLOOKUP(A349,A$8:E348,5,FALSE)="Very Low",VLOOKUP(A349,A$8:E348,5,FALSE)="Low",VLOOKUP(A349,A$8:E348,5,FALSE)="Medium",VLOOKUP(A349,A$8:E348,5,FALSE)="High",VLOOKUP(A349,A$8:E348,5,FALSE)="Very High"),VLOOKUP(A349,A$8:E348,5,FALSE),""),"")</f>
        <v/>
      </c>
      <c r="F349" s="29"/>
      <c r="G349" s="23"/>
      <c r="H349" s="23"/>
      <c r="I349" s="23"/>
      <c r="J349" s="23"/>
      <c r="K349" s="23"/>
      <c r="L349" s="23"/>
      <c r="M349" s="23"/>
      <c r="N349" s="23"/>
    </row>
    <row r="350" spans="1:14" x14ac:dyDescent="0.25">
      <c r="A350" s="21" t="s">
        <v>45</v>
      </c>
      <c r="B350" s="9"/>
      <c r="C350" s="21" t="s">
        <v>45</v>
      </c>
      <c r="D350" s="4"/>
      <c r="E350" s="28" t="str">
        <f>IFERROR(IF(OR(VLOOKUP(A350,A$8:E349,5,FALSE)="Very Low",VLOOKUP(A350,A$8:E349,5,FALSE)="Low",VLOOKUP(A350,A$8:E349,5,FALSE)="Medium",VLOOKUP(A350,A$8:E349,5,FALSE)="High",VLOOKUP(A350,A$8:E349,5,FALSE)="Very High"),VLOOKUP(A350,A$8:E349,5,FALSE),""),"")</f>
        <v/>
      </c>
      <c r="F350" s="29"/>
      <c r="G350" s="23"/>
      <c r="H350" s="23"/>
      <c r="I350" s="23"/>
      <c r="J350" s="23"/>
      <c r="K350" s="23"/>
      <c r="L350" s="23"/>
      <c r="M350" s="23"/>
      <c r="N350" s="23"/>
    </row>
    <row r="351" spans="1:14" x14ac:dyDescent="0.25">
      <c r="A351" s="21" t="s">
        <v>45</v>
      </c>
      <c r="B351" s="9"/>
      <c r="C351" s="21" t="s">
        <v>45</v>
      </c>
      <c r="D351" s="4"/>
      <c r="E351" s="28" t="str">
        <f>IFERROR(IF(OR(VLOOKUP(A351,A$8:E350,5,FALSE)="Very Low",VLOOKUP(A351,A$8:E350,5,FALSE)="Low",VLOOKUP(A351,A$8:E350,5,FALSE)="Medium",VLOOKUP(A351,A$8:E350,5,FALSE)="High",VLOOKUP(A351,A$8:E350,5,FALSE)="Very High"),VLOOKUP(A351,A$8:E350,5,FALSE),""),"")</f>
        <v/>
      </c>
      <c r="F351" s="29"/>
      <c r="G351" s="23"/>
      <c r="H351" s="23"/>
      <c r="I351" s="23"/>
      <c r="J351" s="23"/>
      <c r="K351" s="23"/>
      <c r="L351" s="23"/>
      <c r="M351" s="23"/>
      <c r="N351" s="23"/>
    </row>
    <row r="352" spans="1:14" x14ac:dyDescent="0.25">
      <c r="A352" s="21" t="s">
        <v>45</v>
      </c>
      <c r="B352" s="9"/>
      <c r="C352" s="21" t="s">
        <v>45</v>
      </c>
      <c r="D352" s="4"/>
      <c r="E352" s="28" t="str">
        <f>IFERROR(IF(OR(VLOOKUP(A352,A$8:E351,5,FALSE)="Very Low",VLOOKUP(A352,A$8:E351,5,FALSE)="Low",VLOOKUP(A352,A$8:E351,5,FALSE)="Medium",VLOOKUP(A352,A$8:E351,5,FALSE)="High",VLOOKUP(A352,A$8:E351,5,FALSE)="Very High"),VLOOKUP(A352,A$8:E351,5,FALSE),""),"")</f>
        <v/>
      </c>
      <c r="F352" s="29"/>
      <c r="G352" s="23"/>
      <c r="H352" s="23"/>
      <c r="I352" s="23"/>
      <c r="J352" s="23"/>
      <c r="K352" s="23"/>
      <c r="L352" s="23"/>
      <c r="M352" s="23"/>
      <c r="N352" s="23"/>
    </row>
    <row r="353" spans="1:14" x14ac:dyDescent="0.25">
      <c r="A353" s="21" t="s">
        <v>45</v>
      </c>
      <c r="B353" s="9"/>
      <c r="C353" s="21" t="s">
        <v>45</v>
      </c>
      <c r="D353" s="4"/>
      <c r="E353" s="28" t="str">
        <f>IFERROR(IF(OR(VLOOKUP(A353,A$8:E352,5,FALSE)="Very Low",VLOOKUP(A353,A$8:E352,5,FALSE)="Low",VLOOKUP(A353,A$8:E352,5,FALSE)="Medium",VLOOKUP(A353,A$8:E352,5,FALSE)="High",VLOOKUP(A353,A$8:E352,5,FALSE)="Very High"),VLOOKUP(A353,A$8:E352,5,FALSE),""),"")</f>
        <v/>
      </c>
      <c r="F353" s="29"/>
      <c r="G353" s="23"/>
      <c r="H353" s="23"/>
      <c r="I353" s="23"/>
      <c r="J353" s="23"/>
      <c r="K353" s="23"/>
      <c r="L353" s="23"/>
      <c r="M353" s="23"/>
      <c r="N353" s="23"/>
    </row>
    <row r="354" spans="1:14" x14ac:dyDescent="0.25">
      <c r="A354" s="21" t="s">
        <v>45</v>
      </c>
      <c r="B354" s="9"/>
      <c r="C354" s="21" t="s">
        <v>45</v>
      </c>
      <c r="D354" s="4"/>
      <c r="E354" s="28" t="str">
        <f>IFERROR(IF(OR(VLOOKUP(A354,A$8:E353,5,FALSE)="Very Low",VLOOKUP(A354,A$8:E353,5,FALSE)="Low",VLOOKUP(A354,A$8:E353,5,FALSE)="Medium",VLOOKUP(A354,A$8:E353,5,FALSE)="High",VLOOKUP(A354,A$8:E353,5,FALSE)="Very High"),VLOOKUP(A354,A$8:E353,5,FALSE),""),"")</f>
        <v/>
      </c>
      <c r="F354" s="29"/>
      <c r="G354" s="23"/>
      <c r="H354" s="23"/>
      <c r="I354" s="23"/>
      <c r="J354" s="23"/>
      <c r="K354" s="23"/>
      <c r="L354" s="23"/>
      <c r="M354" s="23"/>
      <c r="N354" s="23"/>
    </row>
    <row r="355" spans="1:14" x14ac:dyDescent="0.25">
      <c r="A355" s="21" t="s">
        <v>45</v>
      </c>
      <c r="B355" s="9"/>
      <c r="C355" s="21" t="s">
        <v>45</v>
      </c>
      <c r="D355" s="4"/>
      <c r="E355" s="28" t="str">
        <f>IFERROR(IF(OR(VLOOKUP(A355,A$8:E354,5,FALSE)="Very Low",VLOOKUP(A355,A$8:E354,5,FALSE)="Low",VLOOKUP(A355,A$8:E354,5,FALSE)="Medium",VLOOKUP(A355,A$8:E354,5,FALSE)="High",VLOOKUP(A355,A$8:E354,5,FALSE)="Very High"),VLOOKUP(A355,A$8:E354,5,FALSE),""),"")</f>
        <v/>
      </c>
      <c r="F355" s="29"/>
      <c r="G355" s="23"/>
      <c r="H355" s="23"/>
      <c r="I355" s="23"/>
      <c r="J355" s="23"/>
      <c r="K355" s="23"/>
      <c r="L355" s="23"/>
      <c r="M355" s="23"/>
      <c r="N355" s="23"/>
    </row>
    <row r="356" spans="1:14" x14ac:dyDescent="0.25">
      <c r="A356" s="21" t="s">
        <v>45</v>
      </c>
      <c r="B356" s="9"/>
      <c r="C356" s="21" t="s">
        <v>45</v>
      </c>
      <c r="D356" s="4"/>
      <c r="E356" s="28" t="str">
        <f>IFERROR(IF(OR(VLOOKUP(A356,A$8:E355,5,FALSE)="Very Low",VLOOKUP(A356,A$8:E355,5,FALSE)="Low",VLOOKUP(A356,A$8:E355,5,FALSE)="Medium",VLOOKUP(A356,A$8:E355,5,FALSE)="High",VLOOKUP(A356,A$8:E355,5,FALSE)="Very High"),VLOOKUP(A356,A$8:E355,5,FALSE),""),"")</f>
        <v/>
      </c>
      <c r="F356" s="29"/>
      <c r="G356" s="23"/>
      <c r="H356" s="23"/>
      <c r="I356" s="23"/>
      <c r="J356" s="23"/>
      <c r="K356" s="23"/>
      <c r="L356" s="23"/>
      <c r="M356" s="23"/>
      <c r="N356" s="23"/>
    </row>
    <row r="357" spans="1:14" x14ac:dyDescent="0.25">
      <c r="A357" s="21" t="s">
        <v>45</v>
      </c>
      <c r="B357" s="9"/>
      <c r="C357" s="21" t="s">
        <v>45</v>
      </c>
      <c r="D357" s="4"/>
      <c r="E357" s="28" t="str">
        <f>IFERROR(IF(OR(VLOOKUP(A357,A$8:E356,5,FALSE)="Very Low",VLOOKUP(A357,A$8:E356,5,FALSE)="Low",VLOOKUP(A357,A$8:E356,5,FALSE)="Medium",VLOOKUP(A357,A$8:E356,5,FALSE)="High",VLOOKUP(A357,A$8:E356,5,FALSE)="Very High"),VLOOKUP(A357,A$8:E356,5,FALSE),""),"")</f>
        <v/>
      </c>
      <c r="F357" s="29"/>
      <c r="G357" s="23"/>
      <c r="H357" s="23"/>
      <c r="I357" s="23"/>
      <c r="J357" s="23"/>
      <c r="K357" s="23"/>
      <c r="L357" s="23"/>
      <c r="M357" s="23"/>
      <c r="N357" s="23"/>
    </row>
    <row r="358" spans="1:14" x14ac:dyDescent="0.25">
      <c r="A358" s="21" t="s">
        <v>45</v>
      </c>
      <c r="B358" s="9"/>
      <c r="C358" s="21" t="s">
        <v>45</v>
      </c>
      <c r="D358" s="4"/>
      <c r="E358" s="28" t="str">
        <f>IFERROR(IF(OR(VLOOKUP(A358,A$8:E357,5,FALSE)="Very Low",VLOOKUP(A358,A$8:E357,5,FALSE)="Low",VLOOKUP(A358,A$8:E357,5,FALSE)="Medium",VLOOKUP(A358,A$8:E357,5,FALSE)="High",VLOOKUP(A358,A$8:E357,5,FALSE)="Very High"),VLOOKUP(A358,A$8:E357,5,FALSE),""),"")</f>
        <v/>
      </c>
      <c r="F358" s="29"/>
      <c r="G358" s="23"/>
      <c r="H358" s="23"/>
      <c r="I358" s="23"/>
      <c r="J358" s="23"/>
      <c r="K358" s="23"/>
      <c r="L358" s="23"/>
      <c r="M358" s="23"/>
      <c r="N358" s="23"/>
    </row>
    <row r="359" spans="1:14" x14ac:dyDescent="0.25">
      <c r="A359" s="21" t="s">
        <v>45</v>
      </c>
      <c r="B359" s="9"/>
      <c r="C359" s="21" t="s">
        <v>45</v>
      </c>
      <c r="D359" s="4"/>
      <c r="E359" s="28" t="str">
        <f>IFERROR(IF(OR(VLOOKUP(A359,A$8:E358,5,FALSE)="Very Low",VLOOKUP(A359,A$8:E358,5,FALSE)="Low",VLOOKUP(A359,A$8:E358,5,FALSE)="Medium",VLOOKUP(A359,A$8:E358,5,FALSE)="High",VLOOKUP(A359,A$8:E358,5,FALSE)="Very High"),VLOOKUP(A359,A$8:E358,5,FALSE),""),"")</f>
        <v/>
      </c>
      <c r="F359" s="29"/>
      <c r="G359" s="23"/>
      <c r="H359" s="23"/>
      <c r="I359" s="23"/>
      <c r="J359" s="23"/>
      <c r="K359" s="23"/>
      <c r="L359" s="23"/>
      <c r="M359" s="23"/>
      <c r="N359" s="23"/>
    </row>
    <row r="360" spans="1:14" x14ac:dyDescent="0.25">
      <c r="A360" s="21" t="s">
        <v>45</v>
      </c>
      <c r="B360" s="9"/>
      <c r="C360" s="21" t="s">
        <v>45</v>
      </c>
      <c r="D360" s="4"/>
      <c r="E360" s="28" t="str">
        <f>IFERROR(IF(OR(VLOOKUP(A360,A$8:E359,5,FALSE)="Very Low",VLOOKUP(A360,A$8:E359,5,FALSE)="Low",VLOOKUP(A360,A$8:E359,5,FALSE)="Medium",VLOOKUP(A360,A$8:E359,5,FALSE)="High",VLOOKUP(A360,A$8:E359,5,FALSE)="Very High"),VLOOKUP(A360,A$8:E359,5,FALSE),""),"")</f>
        <v/>
      </c>
      <c r="F360" s="29"/>
      <c r="G360" s="23"/>
      <c r="H360" s="23"/>
      <c r="I360" s="23"/>
      <c r="J360" s="23"/>
      <c r="K360" s="23"/>
      <c r="L360" s="23"/>
      <c r="M360" s="23"/>
      <c r="N360" s="23"/>
    </row>
    <row r="361" spans="1:14" x14ac:dyDescent="0.25">
      <c r="A361" s="21" t="s">
        <v>45</v>
      </c>
      <c r="B361" s="9"/>
      <c r="C361" s="21" t="s">
        <v>45</v>
      </c>
      <c r="D361" s="4"/>
      <c r="E361" s="28" t="str">
        <f>IFERROR(IF(OR(VLOOKUP(A361,A$8:E360,5,FALSE)="Very Low",VLOOKUP(A361,A$8:E360,5,FALSE)="Low",VLOOKUP(A361,A$8:E360,5,FALSE)="Medium",VLOOKUP(A361,A$8:E360,5,FALSE)="High",VLOOKUP(A361,A$8:E360,5,FALSE)="Very High"),VLOOKUP(A361,A$8:E360,5,FALSE),""),"")</f>
        <v/>
      </c>
      <c r="F361" s="29"/>
      <c r="G361" s="23"/>
      <c r="H361" s="23"/>
      <c r="I361" s="23"/>
      <c r="J361" s="23"/>
      <c r="K361" s="23"/>
      <c r="L361" s="23"/>
      <c r="M361" s="23"/>
      <c r="N361" s="23"/>
    </row>
    <row r="362" spans="1:14" x14ac:dyDescent="0.25">
      <c r="A362" s="21" t="s">
        <v>45</v>
      </c>
      <c r="B362" s="9"/>
      <c r="C362" s="21" t="s">
        <v>45</v>
      </c>
      <c r="D362" s="4"/>
      <c r="E362" s="28" t="str">
        <f>IFERROR(IF(OR(VLOOKUP(A362,A$8:E361,5,FALSE)="Very Low",VLOOKUP(A362,A$8:E361,5,FALSE)="Low",VLOOKUP(A362,A$8:E361,5,FALSE)="Medium",VLOOKUP(A362,A$8:E361,5,FALSE)="High",VLOOKUP(A362,A$8:E361,5,FALSE)="Very High"),VLOOKUP(A362,A$8:E361,5,FALSE),""),"")</f>
        <v/>
      </c>
      <c r="F362" s="29"/>
      <c r="G362" s="23"/>
      <c r="H362" s="23"/>
      <c r="I362" s="23"/>
      <c r="J362" s="23"/>
      <c r="K362" s="23"/>
      <c r="L362" s="23"/>
      <c r="M362" s="23"/>
      <c r="N362" s="23"/>
    </row>
    <row r="363" spans="1:14" x14ac:dyDescent="0.25">
      <c r="A363" s="21" t="s">
        <v>45</v>
      </c>
      <c r="B363" s="9"/>
      <c r="C363" s="21" t="s">
        <v>45</v>
      </c>
      <c r="D363" s="4"/>
      <c r="E363" s="28" t="str">
        <f>IFERROR(IF(OR(VLOOKUP(A363,A$8:E362,5,FALSE)="Very Low",VLOOKUP(A363,A$8:E362,5,FALSE)="Low",VLOOKUP(A363,A$8:E362,5,FALSE)="Medium",VLOOKUP(A363,A$8:E362,5,FALSE)="High",VLOOKUP(A363,A$8:E362,5,FALSE)="Very High"),VLOOKUP(A363,A$8:E362,5,FALSE),""),"")</f>
        <v/>
      </c>
      <c r="F363" s="29"/>
      <c r="G363" s="23"/>
      <c r="H363" s="23"/>
      <c r="I363" s="23"/>
      <c r="J363" s="23"/>
      <c r="K363" s="23"/>
      <c r="L363" s="23"/>
      <c r="M363" s="23"/>
      <c r="N363" s="23"/>
    </row>
    <row r="364" spans="1:14" x14ac:dyDescent="0.25">
      <c r="A364" s="21" t="s">
        <v>45</v>
      </c>
      <c r="B364" s="9"/>
      <c r="C364" s="21" t="s">
        <v>45</v>
      </c>
      <c r="D364" s="4"/>
      <c r="E364" s="28" t="str">
        <f>IFERROR(IF(OR(VLOOKUP(A364,A$8:E363,5,FALSE)="Very Low",VLOOKUP(A364,A$8:E363,5,FALSE)="Low",VLOOKUP(A364,A$8:E363,5,FALSE)="Medium",VLOOKUP(A364,A$8:E363,5,FALSE)="High",VLOOKUP(A364,A$8:E363,5,FALSE)="Very High"),VLOOKUP(A364,A$8:E363,5,FALSE),""),"")</f>
        <v/>
      </c>
      <c r="F364" s="29"/>
      <c r="G364" s="23"/>
      <c r="H364" s="23"/>
      <c r="I364" s="23"/>
      <c r="J364" s="23"/>
      <c r="K364" s="23"/>
      <c r="L364" s="23"/>
      <c r="M364" s="23"/>
      <c r="N364" s="23"/>
    </row>
    <row r="365" spans="1:14" x14ac:dyDescent="0.25">
      <c r="A365" s="21" t="s">
        <v>45</v>
      </c>
      <c r="B365" s="9"/>
      <c r="C365" s="21" t="s">
        <v>45</v>
      </c>
      <c r="D365" s="4"/>
      <c r="E365" s="28" t="str">
        <f>IFERROR(IF(OR(VLOOKUP(A365,A$8:E364,5,FALSE)="Very Low",VLOOKUP(A365,A$8:E364,5,FALSE)="Low",VLOOKUP(A365,A$8:E364,5,FALSE)="Medium",VLOOKUP(A365,A$8:E364,5,FALSE)="High",VLOOKUP(A365,A$8:E364,5,FALSE)="Very High"),VLOOKUP(A365,A$8:E364,5,FALSE),""),"")</f>
        <v/>
      </c>
      <c r="F365" s="29"/>
      <c r="G365" s="23"/>
      <c r="H365" s="23"/>
      <c r="I365" s="23"/>
      <c r="J365" s="23"/>
      <c r="K365" s="23"/>
      <c r="L365" s="23"/>
      <c r="M365" s="23"/>
      <c r="N365" s="23"/>
    </row>
    <row r="366" spans="1:14" x14ac:dyDescent="0.25">
      <c r="A366" s="21" t="s">
        <v>45</v>
      </c>
      <c r="B366" s="9"/>
      <c r="C366" s="21" t="s">
        <v>45</v>
      </c>
      <c r="D366" s="4"/>
      <c r="E366" s="28" t="str">
        <f>IFERROR(IF(OR(VLOOKUP(A366,A$8:E365,5,FALSE)="Very Low",VLOOKUP(A366,A$8:E365,5,FALSE)="Low",VLOOKUP(A366,A$8:E365,5,FALSE)="Medium",VLOOKUP(A366,A$8:E365,5,FALSE)="High",VLOOKUP(A366,A$8:E365,5,FALSE)="Very High"),VLOOKUP(A366,A$8:E365,5,FALSE),""),"")</f>
        <v/>
      </c>
      <c r="F366" s="29"/>
      <c r="G366" s="23"/>
      <c r="H366" s="23"/>
      <c r="I366" s="23"/>
      <c r="J366" s="23"/>
      <c r="K366" s="23"/>
      <c r="L366" s="23"/>
      <c r="M366" s="23"/>
      <c r="N366" s="23"/>
    </row>
    <row r="367" spans="1:14" x14ac:dyDescent="0.25">
      <c r="A367" s="21" t="s">
        <v>45</v>
      </c>
      <c r="B367" s="9"/>
      <c r="C367" s="21" t="s">
        <v>45</v>
      </c>
      <c r="D367" s="4"/>
      <c r="E367" s="28" t="str">
        <f>IFERROR(IF(OR(VLOOKUP(A367,A$8:E366,5,FALSE)="Very Low",VLOOKUP(A367,A$8:E366,5,FALSE)="Low",VLOOKUP(A367,A$8:E366,5,FALSE)="Medium",VLOOKUP(A367,A$8:E366,5,FALSE)="High",VLOOKUP(A367,A$8:E366,5,FALSE)="Very High"),VLOOKUP(A367,A$8:E366,5,FALSE),""),"")</f>
        <v/>
      </c>
      <c r="F367" s="29"/>
      <c r="G367" s="23"/>
      <c r="H367" s="23"/>
      <c r="I367" s="23"/>
      <c r="J367" s="23"/>
      <c r="K367" s="23"/>
      <c r="L367" s="23"/>
      <c r="M367" s="23"/>
      <c r="N367" s="23"/>
    </row>
    <row r="368" spans="1:14" x14ac:dyDescent="0.25">
      <c r="A368" s="21" t="s">
        <v>45</v>
      </c>
      <c r="B368" s="9"/>
      <c r="C368" s="21" t="s">
        <v>45</v>
      </c>
      <c r="D368" s="4"/>
      <c r="E368" s="28" t="str">
        <f>IFERROR(IF(OR(VLOOKUP(A368,A$8:E367,5,FALSE)="Very Low",VLOOKUP(A368,A$8:E367,5,FALSE)="Low",VLOOKUP(A368,A$8:E367,5,FALSE)="Medium",VLOOKUP(A368,A$8:E367,5,FALSE)="High",VLOOKUP(A368,A$8:E367,5,FALSE)="Very High"),VLOOKUP(A368,A$8:E367,5,FALSE),""),"")</f>
        <v/>
      </c>
      <c r="F368" s="29"/>
      <c r="G368" s="23"/>
      <c r="H368" s="23"/>
      <c r="I368" s="23"/>
      <c r="J368" s="23"/>
      <c r="K368" s="23"/>
      <c r="L368" s="23"/>
      <c r="M368" s="23"/>
      <c r="N368" s="23"/>
    </row>
    <row r="369" spans="1:14" x14ac:dyDescent="0.25">
      <c r="A369" s="21" t="s">
        <v>45</v>
      </c>
      <c r="B369" s="9"/>
      <c r="C369" s="21" t="s">
        <v>45</v>
      </c>
      <c r="D369" s="4"/>
      <c r="E369" s="28" t="str">
        <f>IFERROR(IF(OR(VLOOKUP(A369,A$8:E368,5,FALSE)="Very Low",VLOOKUP(A369,A$8:E368,5,FALSE)="Low",VLOOKUP(A369,A$8:E368,5,FALSE)="Medium",VLOOKUP(A369,A$8:E368,5,FALSE)="High",VLOOKUP(A369,A$8:E368,5,FALSE)="Very High"),VLOOKUP(A369,A$8:E368,5,FALSE),""),"")</f>
        <v/>
      </c>
      <c r="F369" s="29"/>
      <c r="G369" s="23"/>
      <c r="H369" s="23"/>
      <c r="I369" s="23"/>
      <c r="J369" s="23"/>
      <c r="K369" s="23"/>
      <c r="L369" s="23"/>
      <c r="M369" s="23"/>
      <c r="N369" s="23"/>
    </row>
    <row r="370" spans="1:14" x14ac:dyDescent="0.25">
      <c r="A370" s="21" t="s">
        <v>45</v>
      </c>
      <c r="B370" s="9"/>
      <c r="C370" s="21" t="s">
        <v>45</v>
      </c>
      <c r="D370" s="4"/>
      <c r="E370" s="28" t="str">
        <f>IFERROR(IF(OR(VLOOKUP(A370,A$8:E369,5,FALSE)="Very Low",VLOOKUP(A370,A$8:E369,5,FALSE)="Low",VLOOKUP(A370,A$8:E369,5,FALSE)="Medium",VLOOKUP(A370,A$8:E369,5,FALSE)="High",VLOOKUP(A370,A$8:E369,5,FALSE)="Very High"),VLOOKUP(A370,A$8:E369,5,FALSE),""),"")</f>
        <v/>
      </c>
      <c r="F370" s="29"/>
      <c r="G370" s="23"/>
      <c r="H370" s="23"/>
      <c r="I370" s="23"/>
      <c r="J370" s="23"/>
      <c r="K370" s="23"/>
      <c r="L370" s="23"/>
      <c r="M370" s="23"/>
      <c r="N370" s="23"/>
    </row>
    <row r="371" spans="1:14" x14ac:dyDescent="0.25">
      <c r="A371" s="21" t="s">
        <v>45</v>
      </c>
      <c r="B371" s="9"/>
      <c r="C371" s="21" t="s">
        <v>45</v>
      </c>
      <c r="D371" s="4"/>
      <c r="E371" s="28" t="str">
        <f>IFERROR(IF(OR(VLOOKUP(A371,A$8:E370,5,FALSE)="Very Low",VLOOKUP(A371,A$8:E370,5,FALSE)="Low",VLOOKUP(A371,A$8:E370,5,FALSE)="Medium",VLOOKUP(A371,A$8:E370,5,FALSE)="High",VLOOKUP(A371,A$8:E370,5,FALSE)="Very High"),VLOOKUP(A371,A$8:E370,5,FALSE),""),"")</f>
        <v/>
      </c>
      <c r="F371" s="29"/>
      <c r="G371" s="23"/>
      <c r="H371" s="23"/>
      <c r="I371" s="23"/>
      <c r="J371" s="23"/>
      <c r="K371" s="23"/>
      <c r="L371" s="23"/>
      <c r="M371" s="23"/>
      <c r="N371" s="23"/>
    </row>
    <row r="372" spans="1:14" x14ac:dyDescent="0.25">
      <c r="A372" s="21" t="s">
        <v>45</v>
      </c>
      <c r="B372" s="9"/>
      <c r="C372" s="21" t="s">
        <v>45</v>
      </c>
      <c r="D372" s="4"/>
      <c r="E372" s="28" t="str">
        <f>IFERROR(IF(OR(VLOOKUP(A372,A$8:E371,5,FALSE)="Very Low",VLOOKUP(A372,A$8:E371,5,FALSE)="Low",VLOOKUP(A372,A$8:E371,5,FALSE)="Medium",VLOOKUP(A372,A$8:E371,5,FALSE)="High",VLOOKUP(A372,A$8:E371,5,FALSE)="Very High"),VLOOKUP(A372,A$8:E371,5,FALSE),""),"")</f>
        <v/>
      </c>
      <c r="F372" s="29"/>
      <c r="G372" s="23"/>
      <c r="H372" s="23"/>
      <c r="I372" s="23"/>
      <c r="J372" s="23"/>
      <c r="K372" s="23"/>
      <c r="L372" s="23"/>
      <c r="M372" s="23"/>
      <c r="N372" s="23"/>
    </row>
    <row r="373" spans="1:14" x14ac:dyDescent="0.25">
      <c r="A373" s="21" t="s">
        <v>45</v>
      </c>
      <c r="B373" s="9"/>
      <c r="C373" s="21" t="s">
        <v>45</v>
      </c>
      <c r="D373" s="4"/>
      <c r="E373" s="28" t="str">
        <f>IFERROR(IF(OR(VLOOKUP(A373,A$8:E372,5,FALSE)="Very Low",VLOOKUP(A373,A$8:E372,5,FALSE)="Low",VLOOKUP(A373,A$8:E372,5,FALSE)="Medium",VLOOKUP(A373,A$8:E372,5,FALSE)="High",VLOOKUP(A373,A$8:E372,5,FALSE)="Very High"),VLOOKUP(A373,A$8:E372,5,FALSE),""),"")</f>
        <v/>
      </c>
      <c r="F373" s="29"/>
      <c r="G373" s="23"/>
      <c r="H373" s="23"/>
      <c r="I373" s="23"/>
      <c r="J373" s="23"/>
      <c r="K373" s="23"/>
      <c r="L373" s="23"/>
      <c r="M373" s="23"/>
      <c r="N373" s="23"/>
    </row>
    <row r="374" spans="1:14" x14ac:dyDescent="0.25">
      <c r="A374" s="21" t="s">
        <v>45</v>
      </c>
      <c r="B374" s="9"/>
      <c r="C374" s="21" t="s">
        <v>45</v>
      </c>
      <c r="D374" s="4"/>
      <c r="E374" s="28" t="str">
        <f>IFERROR(IF(OR(VLOOKUP(A374,A$8:E373,5,FALSE)="Very Low",VLOOKUP(A374,A$8:E373,5,FALSE)="Low",VLOOKUP(A374,A$8:E373,5,FALSE)="Medium",VLOOKUP(A374,A$8:E373,5,FALSE)="High",VLOOKUP(A374,A$8:E373,5,FALSE)="Very High"),VLOOKUP(A374,A$8:E373,5,FALSE),""),"")</f>
        <v/>
      </c>
      <c r="F374" s="29"/>
      <c r="G374" s="23"/>
      <c r="H374" s="23"/>
      <c r="I374" s="23"/>
      <c r="J374" s="23"/>
      <c r="K374" s="23"/>
      <c r="L374" s="23"/>
      <c r="M374" s="23"/>
      <c r="N374" s="23"/>
    </row>
    <row r="375" spans="1:14" x14ac:dyDescent="0.25">
      <c r="A375" s="21" t="s">
        <v>45</v>
      </c>
      <c r="B375" s="9"/>
      <c r="C375" s="21" t="s">
        <v>45</v>
      </c>
      <c r="D375" s="4"/>
      <c r="E375" s="28" t="str">
        <f>IFERROR(IF(OR(VLOOKUP(A375,A$8:E374,5,FALSE)="Very Low",VLOOKUP(A375,A$8:E374,5,FALSE)="Low",VLOOKUP(A375,A$8:E374,5,FALSE)="Medium",VLOOKUP(A375,A$8:E374,5,FALSE)="High",VLOOKUP(A375,A$8:E374,5,FALSE)="Very High"),VLOOKUP(A375,A$8:E374,5,FALSE),""),"")</f>
        <v/>
      </c>
      <c r="F375" s="29"/>
      <c r="G375" s="23"/>
      <c r="H375" s="23"/>
      <c r="I375" s="23"/>
      <c r="J375" s="23"/>
      <c r="K375" s="23"/>
      <c r="L375" s="23"/>
      <c r="M375" s="23"/>
      <c r="N375" s="23"/>
    </row>
    <row r="376" spans="1:14" x14ac:dyDescent="0.25">
      <c r="A376" s="21" t="s">
        <v>45</v>
      </c>
      <c r="B376" s="9"/>
      <c r="C376" s="21" t="s">
        <v>45</v>
      </c>
      <c r="D376" s="4"/>
      <c r="E376" s="28" t="str">
        <f>IFERROR(IF(OR(VLOOKUP(A376,A$8:E375,5,FALSE)="Very Low",VLOOKUP(A376,A$8:E375,5,FALSE)="Low",VLOOKUP(A376,A$8:E375,5,FALSE)="Medium",VLOOKUP(A376,A$8:E375,5,FALSE)="High",VLOOKUP(A376,A$8:E375,5,FALSE)="Very High"),VLOOKUP(A376,A$8:E375,5,FALSE),""),"")</f>
        <v/>
      </c>
      <c r="F376" s="29"/>
      <c r="G376" s="23"/>
      <c r="H376" s="23"/>
      <c r="I376" s="23"/>
      <c r="J376" s="23"/>
      <c r="K376" s="23"/>
      <c r="L376" s="23"/>
      <c r="M376" s="23"/>
      <c r="N376" s="23"/>
    </row>
    <row r="377" spans="1:14" x14ac:dyDescent="0.25">
      <c r="A377" s="21" t="s">
        <v>45</v>
      </c>
      <c r="B377" s="9"/>
      <c r="C377" s="21" t="s">
        <v>45</v>
      </c>
      <c r="D377" s="4"/>
      <c r="E377" s="28" t="str">
        <f>IFERROR(IF(OR(VLOOKUP(A377,A$8:E376,5,FALSE)="Very Low",VLOOKUP(A377,A$8:E376,5,FALSE)="Low",VLOOKUP(A377,A$8:E376,5,FALSE)="Medium",VLOOKUP(A377,A$8:E376,5,FALSE)="High",VLOOKUP(A377,A$8:E376,5,FALSE)="Very High"),VLOOKUP(A377,A$8:E376,5,FALSE),""),"")</f>
        <v/>
      </c>
      <c r="F377" s="29"/>
      <c r="G377" s="23"/>
      <c r="H377" s="23"/>
      <c r="I377" s="23"/>
      <c r="J377" s="23"/>
      <c r="K377" s="23"/>
      <c r="L377" s="23"/>
      <c r="M377" s="23"/>
      <c r="N377" s="23"/>
    </row>
    <row r="378" spans="1:14" x14ac:dyDescent="0.25">
      <c r="A378" s="21" t="s">
        <v>45</v>
      </c>
      <c r="B378" s="9"/>
      <c r="C378" s="21" t="s">
        <v>45</v>
      </c>
      <c r="D378" s="4"/>
      <c r="E378" s="28" t="str">
        <f>IFERROR(IF(OR(VLOOKUP(A378,A$8:E377,5,FALSE)="Very Low",VLOOKUP(A378,A$8:E377,5,FALSE)="Low",VLOOKUP(A378,A$8:E377,5,FALSE)="Medium",VLOOKUP(A378,A$8:E377,5,FALSE)="High",VLOOKUP(A378,A$8:E377,5,FALSE)="Very High"),VLOOKUP(A378,A$8:E377,5,FALSE),""),"")</f>
        <v/>
      </c>
      <c r="F378" s="29"/>
      <c r="G378" s="23"/>
      <c r="H378" s="23"/>
      <c r="I378" s="23"/>
      <c r="J378" s="23"/>
      <c r="K378" s="23"/>
      <c r="L378" s="23"/>
      <c r="M378" s="23"/>
      <c r="N378" s="23"/>
    </row>
    <row r="379" spans="1:14" x14ac:dyDescent="0.25">
      <c r="A379" s="21" t="s">
        <v>45</v>
      </c>
      <c r="B379" s="9"/>
      <c r="C379" s="21" t="s">
        <v>45</v>
      </c>
      <c r="D379" s="4"/>
      <c r="E379" s="28" t="str">
        <f>IFERROR(IF(OR(VLOOKUP(A379,A$8:E378,5,FALSE)="Very Low",VLOOKUP(A379,A$8:E378,5,FALSE)="Low",VLOOKUP(A379,A$8:E378,5,FALSE)="Medium",VLOOKUP(A379,A$8:E378,5,FALSE)="High",VLOOKUP(A379,A$8:E378,5,FALSE)="Very High"),VLOOKUP(A379,A$8:E378,5,FALSE),""),"")</f>
        <v/>
      </c>
      <c r="F379" s="29"/>
      <c r="G379" s="23"/>
      <c r="H379" s="23"/>
      <c r="I379" s="23"/>
      <c r="J379" s="23"/>
      <c r="K379" s="23"/>
      <c r="L379" s="23"/>
      <c r="M379" s="23"/>
      <c r="N379" s="23"/>
    </row>
    <row r="380" spans="1:14" x14ac:dyDescent="0.25">
      <c r="A380" s="21" t="s">
        <v>45</v>
      </c>
      <c r="B380" s="9"/>
      <c r="C380" s="21" t="s">
        <v>45</v>
      </c>
      <c r="D380" s="4"/>
      <c r="E380" s="28" t="str">
        <f>IFERROR(IF(OR(VLOOKUP(A380,A$8:E379,5,FALSE)="Very Low",VLOOKUP(A380,A$8:E379,5,FALSE)="Low",VLOOKUP(A380,A$8:E379,5,FALSE)="Medium",VLOOKUP(A380,A$8:E379,5,FALSE)="High",VLOOKUP(A380,A$8:E379,5,FALSE)="Very High"),VLOOKUP(A380,A$8:E379,5,FALSE),""),"")</f>
        <v/>
      </c>
      <c r="F380" s="29"/>
      <c r="G380" s="23"/>
      <c r="H380" s="23"/>
      <c r="I380" s="23"/>
      <c r="J380" s="23"/>
      <c r="K380" s="23"/>
      <c r="L380" s="23"/>
      <c r="M380" s="23"/>
      <c r="N380" s="23"/>
    </row>
    <row r="381" spans="1:14" x14ac:dyDescent="0.25">
      <c r="A381" s="21" t="s">
        <v>45</v>
      </c>
      <c r="B381" s="9"/>
      <c r="C381" s="21" t="s">
        <v>45</v>
      </c>
      <c r="D381" s="4"/>
      <c r="E381" s="28" t="str">
        <f>IFERROR(IF(OR(VLOOKUP(A381,A$8:E380,5,FALSE)="Very Low",VLOOKUP(A381,A$8:E380,5,FALSE)="Low",VLOOKUP(A381,A$8:E380,5,FALSE)="Medium",VLOOKUP(A381,A$8:E380,5,FALSE)="High",VLOOKUP(A381,A$8:E380,5,FALSE)="Very High"),VLOOKUP(A381,A$8:E380,5,FALSE),""),"")</f>
        <v/>
      </c>
      <c r="F381" s="29"/>
      <c r="G381" s="23"/>
      <c r="H381" s="23"/>
      <c r="I381" s="23"/>
      <c r="J381" s="23"/>
      <c r="K381" s="23"/>
      <c r="L381" s="23"/>
      <c r="M381" s="23"/>
      <c r="N381" s="23"/>
    </row>
    <row r="382" spans="1:14" x14ac:dyDescent="0.25">
      <c r="A382" s="21" t="s">
        <v>45</v>
      </c>
      <c r="B382" s="9"/>
      <c r="C382" s="21" t="s">
        <v>45</v>
      </c>
      <c r="D382" s="4"/>
      <c r="E382" s="28" t="str">
        <f>IFERROR(IF(OR(VLOOKUP(A382,A$8:E381,5,FALSE)="Very Low",VLOOKUP(A382,A$8:E381,5,FALSE)="Low",VLOOKUP(A382,A$8:E381,5,FALSE)="Medium",VLOOKUP(A382,A$8:E381,5,FALSE)="High",VLOOKUP(A382,A$8:E381,5,FALSE)="Very High"),VLOOKUP(A382,A$8:E381,5,FALSE),""),"")</f>
        <v/>
      </c>
      <c r="F382" s="29"/>
      <c r="G382" s="23"/>
      <c r="H382" s="23"/>
      <c r="I382" s="23"/>
      <c r="J382" s="23"/>
      <c r="K382" s="23"/>
      <c r="L382" s="23"/>
      <c r="M382" s="23"/>
      <c r="N382" s="23"/>
    </row>
    <row r="383" spans="1:14" x14ac:dyDescent="0.25">
      <c r="A383" s="21" t="s">
        <v>45</v>
      </c>
      <c r="B383" s="9"/>
      <c r="C383" s="21" t="s">
        <v>45</v>
      </c>
      <c r="D383" s="4"/>
      <c r="E383" s="28" t="str">
        <f>IFERROR(IF(OR(VLOOKUP(A383,A$8:E382,5,FALSE)="Very Low",VLOOKUP(A383,A$8:E382,5,FALSE)="Low",VLOOKUP(A383,A$8:E382,5,FALSE)="Medium",VLOOKUP(A383,A$8:E382,5,FALSE)="High",VLOOKUP(A383,A$8:E382,5,FALSE)="Very High"),VLOOKUP(A383,A$8:E382,5,FALSE),""),"")</f>
        <v/>
      </c>
      <c r="F383" s="29"/>
      <c r="G383" s="23"/>
      <c r="H383" s="23"/>
      <c r="I383" s="23"/>
      <c r="J383" s="23"/>
      <c r="K383" s="23"/>
      <c r="L383" s="23"/>
      <c r="M383" s="23"/>
      <c r="N383" s="23"/>
    </row>
    <row r="384" spans="1:14" x14ac:dyDescent="0.25">
      <c r="A384" s="21" t="s">
        <v>45</v>
      </c>
      <c r="B384" s="9"/>
      <c r="C384" s="21" t="s">
        <v>45</v>
      </c>
      <c r="D384" s="4"/>
      <c r="E384" s="28" t="str">
        <f>IFERROR(IF(OR(VLOOKUP(A384,A$8:E383,5,FALSE)="Very Low",VLOOKUP(A384,A$8:E383,5,FALSE)="Low",VLOOKUP(A384,A$8:E383,5,FALSE)="Medium",VLOOKUP(A384,A$8:E383,5,FALSE)="High",VLOOKUP(A384,A$8:E383,5,FALSE)="Very High"),VLOOKUP(A384,A$8:E383,5,FALSE),""),"")</f>
        <v/>
      </c>
      <c r="F384" s="29"/>
      <c r="G384" s="23"/>
      <c r="H384" s="23"/>
      <c r="I384" s="23"/>
      <c r="J384" s="23"/>
      <c r="K384" s="23"/>
      <c r="L384" s="23"/>
      <c r="M384" s="23"/>
      <c r="N384" s="23"/>
    </row>
    <row r="385" spans="1:14" x14ac:dyDescent="0.25">
      <c r="A385" s="21" t="s">
        <v>45</v>
      </c>
      <c r="B385" s="9"/>
      <c r="C385" s="21" t="s">
        <v>45</v>
      </c>
      <c r="D385" s="4"/>
      <c r="E385" s="28" t="str">
        <f>IFERROR(IF(OR(VLOOKUP(A385,A$8:E384,5,FALSE)="Very Low",VLOOKUP(A385,A$8:E384,5,FALSE)="Low",VLOOKUP(A385,A$8:E384,5,FALSE)="Medium",VLOOKUP(A385,A$8:E384,5,FALSE)="High",VLOOKUP(A385,A$8:E384,5,FALSE)="Very High"),VLOOKUP(A385,A$8:E384,5,FALSE),""),"")</f>
        <v/>
      </c>
      <c r="F385" s="29"/>
      <c r="G385" s="23"/>
      <c r="H385" s="23"/>
      <c r="I385" s="23"/>
      <c r="J385" s="23"/>
      <c r="K385" s="23"/>
      <c r="L385" s="23"/>
      <c r="M385" s="23"/>
      <c r="N385" s="23"/>
    </row>
    <row r="386" spans="1:14" x14ac:dyDescent="0.25">
      <c r="A386" s="21" t="s">
        <v>45</v>
      </c>
      <c r="B386" s="9"/>
      <c r="C386" s="21" t="s">
        <v>45</v>
      </c>
      <c r="D386" s="4"/>
      <c r="E386" s="28" t="str">
        <f>IFERROR(IF(OR(VLOOKUP(A386,A$8:E385,5,FALSE)="Very Low",VLOOKUP(A386,A$8:E385,5,FALSE)="Low",VLOOKUP(A386,A$8:E385,5,FALSE)="Medium",VLOOKUP(A386,A$8:E385,5,FALSE)="High",VLOOKUP(A386,A$8:E385,5,FALSE)="Very High"),VLOOKUP(A386,A$8:E385,5,FALSE),""),"")</f>
        <v/>
      </c>
      <c r="F386" s="29"/>
      <c r="G386" s="23"/>
      <c r="H386" s="23"/>
      <c r="I386" s="23"/>
      <c r="J386" s="23"/>
      <c r="K386" s="23"/>
      <c r="L386" s="23"/>
      <c r="M386" s="23"/>
      <c r="N386" s="23"/>
    </row>
    <row r="387" spans="1:14" x14ac:dyDescent="0.25">
      <c r="A387" s="21" t="s">
        <v>45</v>
      </c>
      <c r="B387" s="9"/>
      <c r="C387" s="21" t="s">
        <v>45</v>
      </c>
      <c r="D387" s="4"/>
      <c r="E387" s="28" t="str">
        <f>IFERROR(IF(OR(VLOOKUP(A387,A$8:E386,5,FALSE)="Very Low",VLOOKUP(A387,A$8:E386,5,FALSE)="Low",VLOOKUP(A387,A$8:E386,5,FALSE)="Medium",VLOOKUP(A387,A$8:E386,5,FALSE)="High",VLOOKUP(A387,A$8:E386,5,FALSE)="Very High"),VLOOKUP(A387,A$8:E386,5,FALSE),""),"")</f>
        <v/>
      </c>
      <c r="F387" s="29"/>
      <c r="G387" s="23"/>
      <c r="H387" s="23"/>
      <c r="I387" s="23"/>
      <c r="J387" s="23"/>
      <c r="K387" s="23"/>
      <c r="L387" s="23"/>
      <c r="M387" s="23"/>
      <c r="N387" s="23"/>
    </row>
    <row r="388" spans="1:14" x14ac:dyDescent="0.25">
      <c r="A388" s="21" t="s">
        <v>45</v>
      </c>
      <c r="B388" s="9"/>
      <c r="C388" s="21" t="s">
        <v>45</v>
      </c>
      <c r="D388" s="4"/>
      <c r="E388" s="28" t="str">
        <f>IFERROR(IF(OR(VLOOKUP(A388,A$8:E387,5,FALSE)="Very Low",VLOOKUP(A388,A$8:E387,5,FALSE)="Low",VLOOKUP(A388,A$8:E387,5,FALSE)="Medium",VLOOKUP(A388,A$8:E387,5,FALSE)="High",VLOOKUP(A388,A$8:E387,5,FALSE)="Very High"),VLOOKUP(A388,A$8:E387,5,FALSE),""),"")</f>
        <v/>
      </c>
      <c r="F388" s="29"/>
      <c r="G388" s="23"/>
      <c r="H388" s="23"/>
      <c r="I388" s="23"/>
      <c r="J388" s="23"/>
      <c r="K388" s="23"/>
      <c r="L388" s="23"/>
      <c r="M388" s="23"/>
      <c r="N388" s="23"/>
    </row>
    <row r="389" spans="1:14" x14ac:dyDescent="0.25">
      <c r="A389" s="21" t="s">
        <v>45</v>
      </c>
      <c r="B389" s="9"/>
      <c r="C389" s="21" t="s">
        <v>45</v>
      </c>
      <c r="D389" s="4"/>
      <c r="E389" s="28" t="str">
        <f>IFERROR(IF(OR(VLOOKUP(A389,A$8:E388,5,FALSE)="Very Low",VLOOKUP(A389,A$8:E388,5,FALSE)="Low",VLOOKUP(A389,A$8:E388,5,FALSE)="Medium",VLOOKUP(A389,A$8:E388,5,FALSE)="High",VLOOKUP(A389,A$8:E388,5,FALSE)="Very High"),VLOOKUP(A389,A$8:E388,5,FALSE),""),"")</f>
        <v/>
      </c>
      <c r="F389" s="29"/>
      <c r="G389" s="23"/>
      <c r="H389" s="23"/>
      <c r="I389" s="23"/>
      <c r="J389" s="23"/>
      <c r="K389" s="23"/>
      <c r="L389" s="23"/>
      <c r="M389" s="23"/>
      <c r="N389" s="23"/>
    </row>
    <row r="390" spans="1:14" x14ac:dyDescent="0.25">
      <c r="A390" s="21" t="s">
        <v>45</v>
      </c>
      <c r="B390" s="9"/>
      <c r="C390" s="21" t="s">
        <v>45</v>
      </c>
      <c r="D390" s="4"/>
      <c r="E390" s="28" t="str">
        <f>IFERROR(IF(OR(VLOOKUP(A390,A$8:E389,5,FALSE)="Very Low",VLOOKUP(A390,A$8:E389,5,FALSE)="Low",VLOOKUP(A390,A$8:E389,5,FALSE)="Medium",VLOOKUP(A390,A$8:E389,5,FALSE)="High",VLOOKUP(A390,A$8:E389,5,FALSE)="Very High"),VLOOKUP(A390,A$8:E389,5,FALSE),""),"")</f>
        <v/>
      </c>
      <c r="F390" s="29"/>
      <c r="G390" s="23"/>
      <c r="H390" s="23"/>
      <c r="I390" s="23"/>
      <c r="J390" s="23"/>
      <c r="K390" s="23"/>
      <c r="L390" s="23"/>
      <c r="M390" s="23"/>
      <c r="N390" s="23"/>
    </row>
    <row r="391" spans="1:14" x14ac:dyDescent="0.25">
      <c r="A391" s="21" t="s">
        <v>45</v>
      </c>
      <c r="B391" s="9"/>
      <c r="C391" s="21" t="s">
        <v>45</v>
      </c>
      <c r="D391" s="4"/>
      <c r="E391" s="28" t="str">
        <f>IFERROR(IF(OR(VLOOKUP(A391,A$8:E390,5,FALSE)="Very Low",VLOOKUP(A391,A$8:E390,5,FALSE)="Low",VLOOKUP(A391,A$8:E390,5,FALSE)="Medium",VLOOKUP(A391,A$8:E390,5,FALSE)="High",VLOOKUP(A391,A$8:E390,5,FALSE)="Very High"),VLOOKUP(A391,A$8:E390,5,FALSE),""),"")</f>
        <v/>
      </c>
      <c r="F391" s="29"/>
      <c r="G391" s="23"/>
      <c r="H391" s="23"/>
      <c r="I391" s="23"/>
      <c r="J391" s="23"/>
      <c r="K391" s="23"/>
      <c r="L391" s="23"/>
      <c r="M391" s="23"/>
      <c r="N391" s="23"/>
    </row>
    <row r="392" spans="1:14" x14ac:dyDescent="0.25">
      <c r="A392" s="21" t="s">
        <v>45</v>
      </c>
      <c r="B392" s="9"/>
      <c r="C392" s="21" t="s">
        <v>45</v>
      </c>
      <c r="D392" s="4"/>
      <c r="E392" s="28" t="str">
        <f>IFERROR(IF(OR(VLOOKUP(A392,A$8:E391,5,FALSE)="Very Low",VLOOKUP(A392,A$8:E391,5,FALSE)="Low",VLOOKUP(A392,A$8:E391,5,FALSE)="Medium",VLOOKUP(A392,A$8:E391,5,FALSE)="High",VLOOKUP(A392,A$8:E391,5,FALSE)="Very High"),VLOOKUP(A392,A$8:E391,5,FALSE),""),"")</f>
        <v/>
      </c>
      <c r="F392" s="29"/>
      <c r="G392" s="23"/>
      <c r="H392" s="23"/>
      <c r="I392" s="23"/>
      <c r="J392" s="23"/>
      <c r="K392" s="23"/>
      <c r="L392" s="23"/>
      <c r="M392" s="23"/>
      <c r="N392" s="23"/>
    </row>
    <row r="393" spans="1:14" x14ac:dyDescent="0.25">
      <c r="A393" s="21" t="s">
        <v>45</v>
      </c>
      <c r="B393" s="9"/>
      <c r="C393" s="21" t="s">
        <v>45</v>
      </c>
      <c r="D393" s="4"/>
      <c r="E393" s="28" t="str">
        <f>IFERROR(IF(OR(VLOOKUP(A393,A$8:E392,5,FALSE)="Very Low",VLOOKUP(A393,A$8:E392,5,FALSE)="Low",VLOOKUP(A393,A$8:E392,5,FALSE)="Medium",VLOOKUP(A393,A$8:E392,5,FALSE)="High",VLOOKUP(A393,A$8:E392,5,FALSE)="Very High"),VLOOKUP(A393,A$8:E392,5,FALSE),""),"")</f>
        <v/>
      </c>
      <c r="F393" s="29"/>
      <c r="G393" s="23"/>
      <c r="H393" s="23"/>
      <c r="I393" s="23"/>
      <c r="J393" s="23"/>
      <c r="K393" s="23"/>
      <c r="L393" s="23"/>
      <c r="M393" s="23"/>
      <c r="N393" s="23"/>
    </row>
    <row r="394" spans="1:14" x14ac:dyDescent="0.25">
      <c r="A394" s="21" t="s">
        <v>45</v>
      </c>
      <c r="B394" s="9"/>
      <c r="C394" s="21" t="s">
        <v>45</v>
      </c>
      <c r="D394" s="4"/>
      <c r="E394" s="28" t="str">
        <f>IFERROR(IF(OR(VLOOKUP(A394,A$8:E393,5,FALSE)="Very Low",VLOOKUP(A394,A$8:E393,5,FALSE)="Low",VLOOKUP(A394,A$8:E393,5,FALSE)="Medium",VLOOKUP(A394,A$8:E393,5,FALSE)="High",VLOOKUP(A394,A$8:E393,5,FALSE)="Very High"),VLOOKUP(A394,A$8:E393,5,FALSE),""),"")</f>
        <v/>
      </c>
      <c r="F394" s="29"/>
      <c r="G394" s="23"/>
      <c r="H394" s="23"/>
      <c r="I394" s="23"/>
      <c r="J394" s="23"/>
      <c r="K394" s="23"/>
      <c r="L394" s="23"/>
      <c r="M394" s="23"/>
      <c r="N394" s="23"/>
    </row>
    <row r="395" spans="1:14" x14ac:dyDescent="0.25">
      <c r="A395" s="21" t="s">
        <v>45</v>
      </c>
      <c r="B395" s="9"/>
      <c r="C395" s="21" t="s">
        <v>45</v>
      </c>
      <c r="D395" s="4"/>
      <c r="E395" s="28" t="str">
        <f>IFERROR(IF(OR(VLOOKUP(A395,A$8:E394,5,FALSE)="Very Low",VLOOKUP(A395,A$8:E394,5,FALSE)="Low",VLOOKUP(A395,A$8:E394,5,FALSE)="Medium",VLOOKUP(A395,A$8:E394,5,FALSE)="High",VLOOKUP(A395,A$8:E394,5,FALSE)="Very High"),VLOOKUP(A395,A$8:E394,5,FALSE),""),"")</f>
        <v/>
      </c>
      <c r="F395" s="29"/>
      <c r="G395" s="23"/>
      <c r="H395" s="23"/>
      <c r="I395" s="23"/>
      <c r="J395" s="23"/>
      <c r="K395" s="23"/>
      <c r="L395" s="23"/>
      <c r="M395" s="23"/>
      <c r="N395" s="23"/>
    </row>
    <row r="396" spans="1:14" x14ac:dyDescent="0.25">
      <c r="A396" s="21" t="s">
        <v>45</v>
      </c>
      <c r="B396" s="9"/>
      <c r="C396" s="21" t="s">
        <v>45</v>
      </c>
      <c r="D396" s="4"/>
      <c r="E396" s="28" t="str">
        <f>IFERROR(IF(OR(VLOOKUP(A396,A$8:E395,5,FALSE)="Very Low",VLOOKUP(A396,A$8:E395,5,FALSE)="Low",VLOOKUP(A396,A$8:E395,5,FALSE)="Medium",VLOOKUP(A396,A$8:E395,5,FALSE)="High",VLOOKUP(A396,A$8:E395,5,FALSE)="Very High"),VLOOKUP(A396,A$8:E395,5,FALSE),""),"")</f>
        <v/>
      </c>
      <c r="F396" s="29"/>
      <c r="G396" s="23"/>
      <c r="H396" s="23"/>
      <c r="I396" s="23"/>
      <c r="J396" s="23"/>
      <c r="K396" s="23"/>
      <c r="L396" s="23"/>
      <c r="M396" s="23"/>
      <c r="N396" s="23"/>
    </row>
    <row r="397" spans="1:14" x14ac:dyDescent="0.25">
      <c r="A397" s="21" t="s">
        <v>45</v>
      </c>
      <c r="B397" s="9"/>
      <c r="C397" s="21" t="s">
        <v>45</v>
      </c>
      <c r="D397" s="4"/>
      <c r="E397" s="28" t="str">
        <f>IFERROR(IF(OR(VLOOKUP(A397,A$8:E396,5,FALSE)="Very Low",VLOOKUP(A397,A$8:E396,5,FALSE)="Low",VLOOKUP(A397,A$8:E396,5,FALSE)="Medium",VLOOKUP(A397,A$8:E396,5,FALSE)="High",VLOOKUP(A397,A$8:E396,5,FALSE)="Very High"),VLOOKUP(A397,A$8:E396,5,FALSE),""),"")</f>
        <v/>
      </c>
      <c r="F397" s="29"/>
      <c r="G397" s="23"/>
      <c r="H397" s="23"/>
      <c r="I397" s="23"/>
      <c r="J397" s="23"/>
      <c r="K397" s="23"/>
      <c r="L397" s="23"/>
      <c r="M397" s="23"/>
      <c r="N397" s="23"/>
    </row>
    <row r="398" spans="1:14" x14ac:dyDescent="0.25">
      <c r="A398" s="21" t="s">
        <v>45</v>
      </c>
      <c r="B398" s="9"/>
      <c r="C398" s="21" t="s">
        <v>45</v>
      </c>
      <c r="D398" s="4"/>
      <c r="E398" s="28" t="str">
        <f>IFERROR(IF(OR(VLOOKUP(A398,A$8:E397,5,FALSE)="Very Low",VLOOKUP(A398,A$8:E397,5,FALSE)="Low",VLOOKUP(A398,A$8:E397,5,FALSE)="Medium",VLOOKUP(A398,A$8:E397,5,FALSE)="High",VLOOKUP(A398,A$8:E397,5,FALSE)="Very High"),VLOOKUP(A398,A$8:E397,5,FALSE),""),"")</f>
        <v/>
      </c>
      <c r="F398" s="29"/>
      <c r="G398" s="23"/>
      <c r="H398" s="23"/>
      <c r="I398" s="23"/>
      <c r="J398" s="23"/>
      <c r="K398" s="23"/>
      <c r="L398" s="23"/>
      <c r="M398" s="23"/>
      <c r="N398" s="23"/>
    </row>
    <row r="399" spans="1:14" x14ac:dyDescent="0.25">
      <c r="B399" s="9"/>
      <c r="D399" s="4"/>
      <c r="E399" s="28" t="str">
        <f>IFERROR(IF(OR(VLOOKUP(A399,A$8:E398,5,FALSE)="Very Low",VLOOKUP(A399,A$8:E398,5,FALSE)="Low",VLOOKUP(A399,A$8:E398,5,FALSE)="Medium",VLOOKUP(A399,A$8:E398,5,FALSE)="High",VLOOKUP(A399,A$8:E398,5,FALSE)="Very High"),VLOOKUP(A399,A$8:E398,5,FALSE),""),"")</f>
        <v/>
      </c>
      <c r="F399" s="29"/>
      <c r="G399" s="23"/>
      <c r="H399" s="23"/>
      <c r="I399" s="23"/>
      <c r="J399" s="23"/>
      <c r="K399" s="23"/>
      <c r="L399" s="23"/>
      <c r="M399" s="23"/>
      <c r="N399" s="23"/>
    </row>
    <row r="400" spans="1:14" x14ac:dyDescent="0.25">
      <c r="B400" s="9"/>
      <c r="D400" s="4"/>
      <c r="E400" s="28" t="str">
        <f>IFERROR(IF(OR(VLOOKUP(A400,A$8:E399,5,FALSE)="Very Low",VLOOKUP(A400,A$8:E399,5,FALSE)="Low",VLOOKUP(A400,A$8:E399,5,FALSE)="Medium",VLOOKUP(A400,A$8:E399,5,FALSE)="High",VLOOKUP(A400,A$8:E399,5,FALSE)="Very High"),VLOOKUP(A400,A$8:E399,5,FALSE),""),"")</f>
        <v/>
      </c>
      <c r="F400" s="29"/>
      <c r="G400" s="23"/>
      <c r="H400" s="23"/>
      <c r="I400" s="23"/>
      <c r="J400" s="23"/>
      <c r="K400" s="23"/>
      <c r="L400" s="23"/>
      <c r="M400" s="23"/>
      <c r="N400" s="23"/>
    </row>
    <row r="401" spans="2:14" x14ac:dyDescent="0.25">
      <c r="B401" s="9"/>
      <c r="D401" s="4"/>
      <c r="E401" s="28" t="str">
        <f>IFERROR(IF(OR(VLOOKUP(A401,A$8:E400,5,FALSE)="Very Low",VLOOKUP(A401,A$8:E400,5,FALSE)="Low",VLOOKUP(A401,A$8:E400,5,FALSE)="Medium",VLOOKUP(A401,A$8:E400,5,FALSE)="High",VLOOKUP(A401,A$8:E400,5,FALSE)="Very High"),VLOOKUP(A401,A$8:E400,5,FALSE),""),"")</f>
        <v/>
      </c>
      <c r="F401" s="29"/>
      <c r="G401" s="23"/>
      <c r="H401" s="23"/>
      <c r="I401" s="23"/>
      <c r="J401" s="23"/>
      <c r="K401" s="23"/>
      <c r="L401" s="23"/>
      <c r="M401" s="23"/>
      <c r="N401" s="23"/>
    </row>
    <row r="402" spans="2:14" x14ac:dyDescent="0.25">
      <c r="B402" s="9"/>
      <c r="D402" s="4"/>
      <c r="E402" s="28" t="str">
        <f>IFERROR(IF(OR(VLOOKUP(A402,A$8:E401,5,FALSE)="Very Low",VLOOKUP(A402,A$8:E401,5,FALSE)="Low",VLOOKUP(A402,A$8:E401,5,FALSE)="Medium",VLOOKUP(A402,A$8:E401,5,FALSE)="High",VLOOKUP(A402,A$8:E401,5,FALSE)="Very High"),VLOOKUP(A402,A$8:E401,5,FALSE),""),"")</f>
        <v/>
      </c>
      <c r="F402" s="29"/>
      <c r="G402" s="23"/>
      <c r="H402" s="23"/>
      <c r="I402" s="23"/>
      <c r="J402" s="23"/>
      <c r="K402" s="23"/>
      <c r="L402" s="23"/>
      <c r="M402" s="23"/>
      <c r="N402" s="23"/>
    </row>
    <row r="403" spans="2:14" x14ac:dyDescent="0.25">
      <c r="B403" s="9"/>
      <c r="D403" s="4"/>
      <c r="E403" s="28" t="str">
        <f>IFERROR(IF(OR(VLOOKUP(A403,A$8:E402,5,FALSE)="Very Low",VLOOKUP(A403,A$8:E402,5,FALSE)="Low",VLOOKUP(A403,A$8:E402,5,FALSE)="Medium",VLOOKUP(A403,A$8:E402,5,FALSE)="High",VLOOKUP(A403,A$8:E402,5,FALSE)="Very High"),VLOOKUP(A403,A$8:E402,5,FALSE),""),"")</f>
        <v/>
      </c>
      <c r="F403" s="29"/>
      <c r="G403" s="23"/>
      <c r="H403" s="23"/>
      <c r="I403" s="23"/>
      <c r="J403" s="23"/>
      <c r="K403" s="23"/>
      <c r="L403" s="23"/>
      <c r="M403" s="23"/>
      <c r="N403" s="23"/>
    </row>
    <row r="404" spans="2:14" x14ac:dyDescent="0.25">
      <c r="B404" s="9"/>
      <c r="D404" s="4"/>
      <c r="E404" s="28" t="str">
        <f>IFERROR(IF(OR(VLOOKUP(A404,A$8:E403,5,FALSE)="Very Low",VLOOKUP(A404,A$8:E403,5,FALSE)="Low",VLOOKUP(A404,A$8:E403,5,FALSE)="Medium",VLOOKUP(A404,A$8:E403,5,FALSE)="High",VLOOKUP(A404,A$8:E403,5,FALSE)="Very High"),VLOOKUP(A404,A$8:E403,5,FALSE),""),"")</f>
        <v/>
      </c>
      <c r="F404" s="29"/>
      <c r="G404" s="23"/>
      <c r="H404" s="23"/>
      <c r="I404" s="23"/>
      <c r="J404" s="23"/>
      <c r="K404" s="23"/>
      <c r="L404" s="23"/>
      <c r="M404" s="23"/>
      <c r="N404" s="23"/>
    </row>
    <row r="405" spans="2:14" x14ac:dyDescent="0.25">
      <c r="B405" s="9"/>
      <c r="D405" s="4"/>
      <c r="E405" s="28" t="str">
        <f>IFERROR(IF(OR(VLOOKUP(A405,A$8:E404,5,FALSE)="Very Low",VLOOKUP(A405,A$8:E404,5,FALSE)="Low",VLOOKUP(A405,A$8:E404,5,FALSE)="Medium",VLOOKUP(A405,A$8:E404,5,FALSE)="High",VLOOKUP(A405,A$8:E404,5,FALSE)="Very High"),VLOOKUP(A405,A$8:E404,5,FALSE),""),"")</f>
        <v/>
      </c>
      <c r="F405" s="29"/>
      <c r="G405" s="23"/>
      <c r="H405" s="23"/>
      <c r="I405" s="23"/>
      <c r="J405" s="23"/>
      <c r="K405" s="23"/>
      <c r="L405" s="23"/>
      <c r="M405" s="23"/>
      <c r="N405" s="23"/>
    </row>
    <row r="406" spans="2:14" x14ac:dyDescent="0.25">
      <c r="B406" s="9"/>
      <c r="D406" s="4"/>
      <c r="E406" s="28" t="str">
        <f>IFERROR(IF(OR(VLOOKUP(A406,A$8:E405,5,FALSE)="Very Low",VLOOKUP(A406,A$8:E405,5,FALSE)="Low",VLOOKUP(A406,A$8:E405,5,FALSE)="Medium",VLOOKUP(A406,A$8:E405,5,FALSE)="High",VLOOKUP(A406,A$8:E405,5,FALSE)="Very High"),VLOOKUP(A406,A$8:E405,5,FALSE),""),"")</f>
        <v/>
      </c>
      <c r="F406" s="29"/>
      <c r="G406" s="23"/>
      <c r="H406" s="23"/>
      <c r="I406" s="23"/>
      <c r="J406" s="23"/>
      <c r="K406" s="23"/>
      <c r="L406" s="23"/>
      <c r="M406" s="23"/>
      <c r="N406" s="23"/>
    </row>
    <row r="407" spans="2:14" x14ac:dyDescent="0.25">
      <c r="B407" s="9"/>
      <c r="D407" s="4"/>
      <c r="E407" s="28" t="str">
        <f>IFERROR(IF(OR(VLOOKUP(A407,A$8:E406,5,FALSE)="Very Low",VLOOKUP(A407,A$8:E406,5,FALSE)="Low",VLOOKUP(A407,A$8:E406,5,FALSE)="Medium",VLOOKUP(A407,A$8:E406,5,FALSE)="High",VLOOKUP(A407,A$8:E406,5,FALSE)="Very High"),VLOOKUP(A407,A$8:E406,5,FALSE),""),"")</f>
        <v/>
      </c>
      <c r="F407" s="29"/>
      <c r="G407" s="23"/>
      <c r="H407" s="23"/>
      <c r="I407" s="23"/>
      <c r="J407" s="23"/>
      <c r="K407" s="23"/>
      <c r="L407" s="23"/>
      <c r="M407" s="23"/>
      <c r="N407" s="23"/>
    </row>
    <row r="408" spans="2:14" x14ac:dyDescent="0.25">
      <c r="B408" s="9"/>
      <c r="D408" s="4"/>
      <c r="E408" s="28" t="str">
        <f>IFERROR(IF(OR(VLOOKUP(A408,A$8:E407,5,FALSE)="Very Low",VLOOKUP(A408,A$8:E407,5,FALSE)="Low",VLOOKUP(A408,A$8:E407,5,FALSE)="Medium",VLOOKUP(A408,A$8:E407,5,FALSE)="High",VLOOKUP(A408,A$8:E407,5,FALSE)="Very High"),VLOOKUP(A408,A$8:E407,5,FALSE),""),"")</f>
        <v/>
      </c>
      <c r="F408" s="29"/>
      <c r="G408" s="23"/>
      <c r="H408" s="23"/>
      <c r="I408" s="23"/>
      <c r="J408" s="23"/>
      <c r="K408" s="23"/>
      <c r="L408" s="23"/>
      <c r="M408" s="23"/>
      <c r="N408" s="23"/>
    </row>
    <row r="409" spans="2:14" x14ac:dyDescent="0.25">
      <c r="B409" s="9"/>
      <c r="D409" s="4"/>
      <c r="E409" s="28" t="str">
        <f>IFERROR(IF(OR(VLOOKUP(A409,A$8:E408,5,FALSE)="Very Low",VLOOKUP(A409,A$8:E408,5,FALSE)="Low",VLOOKUP(A409,A$8:E408,5,FALSE)="Medium",VLOOKUP(A409,A$8:E408,5,FALSE)="High",VLOOKUP(A409,A$8:E408,5,FALSE)="Very High"),VLOOKUP(A409,A$8:E408,5,FALSE),""),"")</f>
        <v/>
      </c>
      <c r="F409" s="29"/>
      <c r="G409" s="23"/>
      <c r="H409" s="23"/>
      <c r="I409" s="23"/>
      <c r="J409" s="23"/>
      <c r="K409" s="23"/>
      <c r="L409" s="23"/>
      <c r="M409" s="23"/>
      <c r="N409" s="23"/>
    </row>
    <row r="410" spans="2:14" x14ac:dyDescent="0.25">
      <c r="B410" s="9"/>
      <c r="D410" s="4"/>
      <c r="E410" s="28" t="str">
        <f>IFERROR(IF(OR(VLOOKUP(A410,A$8:E409,5,FALSE)="Very Low",VLOOKUP(A410,A$8:E409,5,FALSE)="Low",VLOOKUP(A410,A$8:E409,5,FALSE)="Medium",VLOOKUP(A410,A$8:E409,5,FALSE)="High",VLOOKUP(A410,A$8:E409,5,FALSE)="Very High"),VLOOKUP(A410,A$8:E409,5,FALSE),""),"")</f>
        <v/>
      </c>
      <c r="F410" s="29"/>
      <c r="G410" s="23"/>
      <c r="H410" s="23"/>
      <c r="I410" s="23"/>
      <c r="J410" s="23"/>
      <c r="K410" s="23"/>
      <c r="L410" s="23"/>
      <c r="M410" s="23"/>
      <c r="N410" s="23"/>
    </row>
    <row r="411" spans="2:14" x14ac:dyDescent="0.25">
      <c r="B411" s="9"/>
      <c r="D411" s="4"/>
      <c r="E411" s="28" t="str">
        <f>IFERROR(IF(OR(VLOOKUP(A411,A$8:E410,5,FALSE)="Very Low",VLOOKUP(A411,A$8:E410,5,FALSE)="Low",VLOOKUP(A411,A$8:E410,5,FALSE)="Medium",VLOOKUP(A411,A$8:E410,5,FALSE)="High",VLOOKUP(A411,A$8:E410,5,FALSE)="Very High"),VLOOKUP(A411,A$8:E410,5,FALSE),""),"")</f>
        <v/>
      </c>
      <c r="F411" s="29"/>
      <c r="G411" s="23"/>
      <c r="H411" s="23"/>
      <c r="I411" s="23"/>
      <c r="J411" s="23"/>
      <c r="K411" s="23"/>
      <c r="L411" s="23"/>
      <c r="M411" s="23"/>
      <c r="N411" s="23"/>
    </row>
    <row r="412" spans="2:14" x14ac:dyDescent="0.25">
      <c r="B412" s="9"/>
      <c r="D412" s="4"/>
      <c r="E412" s="28" t="str">
        <f>IFERROR(IF(OR(VLOOKUP(A412,A$8:E411,5,FALSE)="Very Low",VLOOKUP(A412,A$8:E411,5,FALSE)="Low",VLOOKUP(A412,A$8:E411,5,FALSE)="Medium",VLOOKUP(A412,A$8:E411,5,FALSE)="High",VLOOKUP(A412,A$8:E411,5,FALSE)="Very High"),VLOOKUP(A412,A$8:E411,5,FALSE),""),"")</f>
        <v/>
      </c>
      <c r="F412" s="29"/>
      <c r="G412" s="23"/>
      <c r="H412" s="23"/>
      <c r="I412" s="23"/>
      <c r="J412" s="23"/>
      <c r="K412" s="23"/>
      <c r="L412" s="23"/>
      <c r="M412" s="23"/>
      <c r="N412" s="23"/>
    </row>
    <row r="413" spans="2:14" x14ac:dyDescent="0.25">
      <c r="B413" s="9"/>
      <c r="D413" s="4"/>
      <c r="E413" s="28" t="str">
        <f>IFERROR(IF(OR(VLOOKUP(A413,A$8:E412,5,FALSE)="Very Low",VLOOKUP(A413,A$8:E412,5,FALSE)="Low",VLOOKUP(A413,A$8:E412,5,FALSE)="Medium",VLOOKUP(A413,A$8:E412,5,FALSE)="High",VLOOKUP(A413,A$8:E412,5,FALSE)="Very High"),VLOOKUP(A413,A$8:E412,5,FALSE),""),"")</f>
        <v/>
      </c>
      <c r="F413" s="29"/>
      <c r="G413" s="23"/>
      <c r="H413" s="23"/>
      <c r="I413" s="23"/>
      <c r="J413" s="23"/>
      <c r="K413" s="23"/>
      <c r="L413" s="23"/>
      <c r="M413" s="23"/>
      <c r="N413" s="23"/>
    </row>
    <row r="414" spans="2:14" x14ac:dyDescent="0.25">
      <c r="B414" s="9"/>
      <c r="D414" s="4"/>
      <c r="E414" s="28" t="str">
        <f>IFERROR(IF(OR(VLOOKUP(A414,A$8:E413,5,FALSE)="Very Low",VLOOKUP(A414,A$8:E413,5,FALSE)="Low",VLOOKUP(A414,A$8:E413,5,FALSE)="Medium",VLOOKUP(A414,A$8:E413,5,FALSE)="High",VLOOKUP(A414,A$8:E413,5,FALSE)="Very High"),VLOOKUP(A414,A$8:E413,5,FALSE),""),"")</f>
        <v/>
      </c>
      <c r="F414" s="29"/>
      <c r="G414" s="23"/>
      <c r="H414" s="23"/>
      <c r="I414" s="23"/>
      <c r="J414" s="23"/>
      <c r="K414" s="23"/>
      <c r="L414" s="23"/>
      <c r="M414" s="23"/>
      <c r="N414" s="23"/>
    </row>
    <row r="415" spans="2:14" x14ac:dyDescent="0.25">
      <c r="B415" s="9"/>
      <c r="D415" s="4"/>
      <c r="E415" s="28" t="str">
        <f>IFERROR(IF(OR(VLOOKUP(A415,A$8:E414,5,FALSE)="Very Low",VLOOKUP(A415,A$8:E414,5,FALSE)="Low",VLOOKUP(A415,A$8:E414,5,FALSE)="Medium",VLOOKUP(A415,A$8:E414,5,FALSE)="High",VLOOKUP(A415,A$8:E414,5,FALSE)="Very High"),VLOOKUP(A415,A$8:E414,5,FALSE),""),"")</f>
        <v/>
      </c>
      <c r="F415" s="29"/>
      <c r="G415" s="23"/>
      <c r="H415" s="23"/>
      <c r="I415" s="23"/>
      <c r="J415" s="23"/>
      <c r="K415" s="23"/>
      <c r="L415" s="23"/>
      <c r="M415" s="23"/>
      <c r="N415" s="23"/>
    </row>
    <row r="416" spans="2:14" x14ac:dyDescent="0.25">
      <c r="B416" s="9"/>
      <c r="D416" s="4"/>
      <c r="E416" s="28" t="str">
        <f>IFERROR(IF(OR(VLOOKUP(A416,A$8:E415,5,FALSE)="Very Low",VLOOKUP(A416,A$8:E415,5,FALSE)="Low",VLOOKUP(A416,A$8:E415,5,FALSE)="Medium",VLOOKUP(A416,A$8:E415,5,FALSE)="High",VLOOKUP(A416,A$8:E415,5,FALSE)="Very High"),VLOOKUP(A416,A$8:E415,5,FALSE),""),"")</f>
        <v/>
      </c>
      <c r="F416" s="29"/>
      <c r="G416" s="23"/>
      <c r="H416" s="23"/>
      <c r="I416" s="23"/>
      <c r="J416" s="23"/>
      <c r="K416" s="23"/>
      <c r="L416" s="23"/>
      <c r="M416" s="23"/>
      <c r="N416" s="23"/>
    </row>
    <row r="417" spans="2:14" x14ac:dyDescent="0.25">
      <c r="B417" s="9"/>
      <c r="D417" s="4"/>
      <c r="E417" s="28" t="str">
        <f>IFERROR(IF(OR(VLOOKUP(A417,A$8:E416,5,FALSE)="Very Low",VLOOKUP(A417,A$8:E416,5,FALSE)="Low",VLOOKUP(A417,A$8:E416,5,FALSE)="Medium",VLOOKUP(A417,A$8:E416,5,FALSE)="High",VLOOKUP(A417,A$8:E416,5,FALSE)="Very High"),VLOOKUP(A417,A$8:E416,5,FALSE),""),"")</f>
        <v/>
      </c>
      <c r="F417" s="29"/>
      <c r="G417" s="23"/>
      <c r="H417" s="23"/>
      <c r="I417" s="23"/>
      <c r="J417" s="23"/>
      <c r="K417" s="23"/>
      <c r="L417" s="23"/>
      <c r="M417" s="23"/>
      <c r="N417" s="23"/>
    </row>
    <row r="418" spans="2:14" x14ac:dyDescent="0.25">
      <c r="B418" s="9"/>
      <c r="D418" s="4"/>
      <c r="E418" s="28" t="str">
        <f>IFERROR(IF(OR(VLOOKUP(A418,A$8:E417,5,FALSE)="Very Low",VLOOKUP(A418,A$8:E417,5,FALSE)="Low",VLOOKUP(A418,A$8:E417,5,FALSE)="Medium",VLOOKUP(A418,A$8:E417,5,FALSE)="High",VLOOKUP(A418,A$8:E417,5,FALSE)="Very High"),VLOOKUP(A418,A$8:E417,5,FALSE),""),"")</f>
        <v/>
      </c>
      <c r="F418" s="29"/>
      <c r="G418" s="23"/>
      <c r="H418" s="23"/>
      <c r="I418" s="23"/>
      <c r="J418" s="23"/>
      <c r="K418" s="23"/>
      <c r="L418" s="23"/>
      <c r="M418" s="23"/>
      <c r="N418" s="23"/>
    </row>
    <row r="419" spans="2:14" x14ac:dyDescent="0.25">
      <c r="B419" s="9"/>
      <c r="D419" s="4"/>
      <c r="E419" s="28" t="str">
        <f>IFERROR(IF(OR(VLOOKUP(A419,A$8:E418,5,FALSE)="Very Low",VLOOKUP(A419,A$8:E418,5,FALSE)="Low",VLOOKUP(A419,A$8:E418,5,FALSE)="Medium",VLOOKUP(A419,A$8:E418,5,FALSE)="High",VLOOKUP(A419,A$8:E418,5,FALSE)="Very High"),VLOOKUP(A419,A$8:E418,5,FALSE),""),"")</f>
        <v/>
      </c>
      <c r="F419" s="29"/>
      <c r="G419" s="23"/>
      <c r="H419" s="23"/>
      <c r="I419" s="23"/>
      <c r="J419" s="23"/>
      <c r="K419" s="23"/>
      <c r="L419" s="23"/>
      <c r="M419" s="23"/>
      <c r="N419" s="23"/>
    </row>
    <row r="420" spans="2:14" x14ac:dyDescent="0.25">
      <c r="B420" s="9"/>
      <c r="D420" s="4"/>
      <c r="E420" s="28" t="str">
        <f>IFERROR(IF(OR(VLOOKUP(A420,A$8:E419,5,FALSE)="Very Low",VLOOKUP(A420,A$8:E419,5,FALSE)="Low",VLOOKUP(A420,A$8:E419,5,FALSE)="Medium",VLOOKUP(A420,A$8:E419,5,FALSE)="High",VLOOKUP(A420,A$8:E419,5,FALSE)="Very High"),VLOOKUP(A420,A$8:E419,5,FALSE),""),"")</f>
        <v/>
      </c>
      <c r="F420" s="29"/>
      <c r="G420" s="23"/>
      <c r="H420" s="23"/>
      <c r="I420" s="23"/>
      <c r="J420" s="23"/>
      <c r="K420" s="23"/>
      <c r="L420" s="23"/>
      <c r="M420" s="23"/>
      <c r="N420" s="23"/>
    </row>
    <row r="421" spans="2:14" x14ac:dyDescent="0.25">
      <c r="B421" s="9"/>
      <c r="D421" s="4"/>
      <c r="E421" s="28" t="str">
        <f>IFERROR(IF(OR(VLOOKUP(A421,A$8:E420,5,FALSE)="Very Low",VLOOKUP(A421,A$8:E420,5,FALSE)="Low",VLOOKUP(A421,A$8:E420,5,FALSE)="Medium",VLOOKUP(A421,A$8:E420,5,FALSE)="High",VLOOKUP(A421,A$8:E420,5,FALSE)="Very High"),VLOOKUP(A421,A$8:E420,5,FALSE),""),"")</f>
        <v/>
      </c>
      <c r="F421" s="29"/>
      <c r="G421" s="23"/>
      <c r="H421" s="23"/>
      <c r="I421" s="23"/>
      <c r="J421" s="23"/>
      <c r="K421" s="23"/>
      <c r="L421" s="23"/>
      <c r="M421" s="23"/>
      <c r="N421" s="23"/>
    </row>
    <row r="422" spans="2:14" x14ac:dyDescent="0.25">
      <c r="B422" s="9"/>
      <c r="D422" s="4"/>
      <c r="E422" s="28" t="str">
        <f>IFERROR(IF(OR(VLOOKUP(A422,A$8:E421,5,FALSE)="Very Low",VLOOKUP(A422,A$8:E421,5,FALSE)="Low",VLOOKUP(A422,A$8:E421,5,FALSE)="Medium",VLOOKUP(A422,A$8:E421,5,FALSE)="High",VLOOKUP(A422,A$8:E421,5,FALSE)="Very High"),VLOOKUP(A422,A$8:E421,5,FALSE),""),"")</f>
        <v/>
      </c>
      <c r="F422" s="29"/>
      <c r="G422" s="23"/>
      <c r="H422" s="23"/>
      <c r="I422" s="23"/>
      <c r="J422" s="23"/>
      <c r="K422" s="23"/>
      <c r="L422" s="23"/>
      <c r="M422" s="23"/>
      <c r="N422" s="23"/>
    </row>
    <row r="423" spans="2:14" x14ac:dyDescent="0.25">
      <c r="B423" s="9"/>
      <c r="D423" s="4"/>
      <c r="E423" s="28" t="str">
        <f>IFERROR(IF(OR(VLOOKUP(A423,A$8:E422,5,FALSE)="Very Low",VLOOKUP(A423,A$8:E422,5,FALSE)="Low",VLOOKUP(A423,A$8:E422,5,FALSE)="Medium",VLOOKUP(A423,A$8:E422,5,FALSE)="High",VLOOKUP(A423,A$8:E422,5,FALSE)="Very High"),VLOOKUP(A423,A$8:E422,5,FALSE),""),"")</f>
        <v/>
      </c>
      <c r="F423" s="29"/>
      <c r="G423" s="23"/>
      <c r="H423" s="23"/>
      <c r="I423" s="23"/>
      <c r="J423" s="23"/>
      <c r="K423" s="23"/>
      <c r="L423" s="23"/>
      <c r="M423" s="23"/>
      <c r="N423" s="23"/>
    </row>
    <row r="424" spans="2:14" x14ac:dyDescent="0.25">
      <c r="B424" s="9"/>
      <c r="D424" s="4"/>
      <c r="E424" s="28" t="str">
        <f>IFERROR(IF(OR(VLOOKUP(A424,A$8:E423,5,FALSE)="Very Low",VLOOKUP(A424,A$8:E423,5,FALSE)="Low",VLOOKUP(A424,A$8:E423,5,FALSE)="Medium",VLOOKUP(A424,A$8:E423,5,FALSE)="High",VLOOKUP(A424,A$8:E423,5,FALSE)="Very High"),VLOOKUP(A424,A$8:E423,5,FALSE),""),"")</f>
        <v/>
      </c>
      <c r="F424" s="29"/>
      <c r="G424" s="23"/>
      <c r="H424" s="23"/>
      <c r="I424" s="23"/>
      <c r="J424" s="23"/>
      <c r="K424" s="23"/>
      <c r="L424" s="23"/>
      <c r="M424" s="23"/>
      <c r="N424" s="23"/>
    </row>
    <row r="425" spans="2:14" x14ac:dyDescent="0.25">
      <c r="B425" s="9"/>
      <c r="D425" s="4"/>
      <c r="E425" s="28" t="str">
        <f>IFERROR(IF(OR(VLOOKUP(A425,A$8:E424,5,FALSE)="Very Low",VLOOKUP(A425,A$8:E424,5,FALSE)="Low",VLOOKUP(A425,A$8:E424,5,FALSE)="Medium",VLOOKUP(A425,A$8:E424,5,FALSE)="High",VLOOKUP(A425,A$8:E424,5,FALSE)="Very High"),VLOOKUP(A425,A$8:E424,5,FALSE),""),"")</f>
        <v/>
      </c>
      <c r="F425" s="29"/>
      <c r="G425" s="23"/>
      <c r="H425" s="23"/>
      <c r="I425" s="23"/>
      <c r="J425" s="23"/>
      <c r="K425" s="23"/>
      <c r="L425" s="23"/>
      <c r="M425" s="23"/>
      <c r="N425" s="23"/>
    </row>
    <row r="426" spans="2:14" x14ac:dyDescent="0.25">
      <c r="B426" s="9"/>
      <c r="D426" s="4"/>
      <c r="E426" s="28" t="str">
        <f>IFERROR(IF(OR(VLOOKUP(A426,A$8:E425,5,FALSE)="Very Low",VLOOKUP(A426,A$8:E425,5,FALSE)="Low",VLOOKUP(A426,A$8:E425,5,FALSE)="Medium",VLOOKUP(A426,A$8:E425,5,FALSE)="High",VLOOKUP(A426,A$8:E425,5,FALSE)="Very High"),VLOOKUP(A426,A$8:E425,5,FALSE),""),"")</f>
        <v/>
      </c>
      <c r="F426" s="29"/>
      <c r="G426" s="23"/>
      <c r="H426" s="23"/>
      <c r="I426" s="23"/>
      <c r="J426" s="23"/>
      <c r="K426" s="23"/>
      <c r="L426" s="23"/>
      <c r="M426" s="23"/>
      <c r="N426" s="23"/>
    </row>
    <row r="427" spans="2:14" x14ac:dyDescent="0.25">
      <c r="B427" s="9"/>
      <c r="D427" s="4"/>
      <c r="E427" s="28" t="str">
        <f>IFERROR(IF(OR(VLOOKUP(A427,A$8:E426,5,FALSE)="Very Low",VLOOKUP(A427,A$8:E426,5,FALSE)="Low",VLOOKUP(A427,A$8:E426,5,FALSE)="Medium",VLOOKUP(A427,A$8:E426,5,FALSE)="High",VLOOKUP(A427,A$8:E426,5,FALSE)="Very High"),VLOOKUP(A427,A$8:E426,5,FALSE),""),"")</f>
        <v/>
      </c>
      <c r="F427" s="29"/>
      <c r="G427" s="23"/>
      <c r="H427" s="23"/>
      <c r="I427" s="23"/>
      <c r="J427" s="23"/>
      <c r="K427" s="23"/>
      <c r="L427" s="23"/>
      <c r="M427" s="23"/>
      <c r="N427" s="23"/>
    </row>
    <row r="428" spans="2:14" x14ac:dyDescent="0.25">
      <c r="B428" s="9"/>
      <c r="D428" s="4"/>
      <c r="E428" s="28" t="str">
        <f>IFERROR(IF(OR(VLOOKUP(A428,A$8:E427,5,FALSE)="Very Low",VLOOKUP(A428,A$8:E427,5,FALSE)="Low",VLOOKUP(A428,A$8:E427,5,FALSE)="Medium",VLOOKUP(A428,A$8:E427,5,FALSE)="High",VLOOKUP(A428,A$8:E427,5,FALSE)="Very High"),VLOOKUP(A428,A$8:E427,5,FALSE),""),"")</f>
        <v/>
      </c>
      <c r="F428" s="29"/>
      <c r="G428" s="23"/>
      <c r="H428" s="23"/>
      <c r="I428" s="23"/>
      <c r="J428" s="23"/>
      <c r="K428" s="23"/>
      <c r="L428" s="23"/>
      <c r="M428" s="23"/>
      <c r="N428" s="23"/>
    </row>
    <row r="429" spans="2:14" x14ac:dyDescent="0.25">
      <c r="B429" s="9"/>
      <c r="D429" s="4"/>
      <c r="E429" s="28" t="str">
        <f>IFERROR(IF(OR(VLOOKUP(A429,A$8:E428,5,FALSE)="Very Low",VLOOKUP(A429,A$8:E428,5,FALSE)="Low",VLOOKUP(A429,A$8:E428,5,FALSE)="Medium",VLOOKUP(A429,A$8:E428,5,FALSE)="High",VLOOKUP(A429,A$8:E428,5,FALSE)="Very High"),VLOOKUP(A429,A$8:E428,5,FALSE),""),"")</f>
        <v/>
      </c>
      <c r="F429" s="29"/>
      <c r="G429" s="23"/>
      <c r="H429" s="23"/>
      <c r="I429" s="23"/>
      <c r="J429" s="23"/>
      <c r="K429" s="23"/>
      <c r="L429" s="23"/>
      <c r="M429" s="23"/>
      <c r="N429" s="23"/>
    </row>
    <row r="430" spans="2:14" x14ac:dyDescent="0.25">
      <c r="B430" s="9"/>
      <c r="D430" s="4"/>
      <c r="E430" s="28" t="str">
        <f>IFERROR(IF(OR(VLOOKUP(A430,A$8:E429,5,FALSE)="Very Low",VLOOKUP(A430,A$8:E429,5,FALSE)="Low",VLOOKUP(A430,A$8:E429,5,FALSE)="Medium",VLOOKUP(A430,A$8:E429,5,FALSE)="High",VLOOKUP(A430,A$8:E429,5,FALSE)="Very High"),VLOOKUP(A430,A$8:E429,5,FALSE),""),"")</f>
        <v/>
      </c>
      <c r="F430" s="29"/>
      <c r="G430" s="23"/>
      <c r="H430" s="23"/>
      <c r="I430" s="23"/>
      <c r="J430" s="23"/>
      <c r="K430" s="23"/>
      <c r="L430" s="23"/>
      <c r="M430" s="23"/>
      <c r="N430" s="23"/>
    </row>
    <row r="431" spans="2:14" x14ac:dyDescent="0.25">
      <c r="B431" s="9"/>
      <c r="D431" s="4"/>
      <c r="E431" s="28" t="str">
        <f>IFERROR(IF(OR(VLOOKUP(A431,A$8:E430,5,FALSE)="Very Low",VLOOKUP(A431,A$8:E430,5,FALSE)="Low",VLOOKUP(A431,A$8:E430,5,FALSE)="Medium",VLOOKUP(A431,A$8:E430,5,FALSE)="High",VLOOKUP(A431,A$8:E430,5,FALSE)="Very High"),VLOOKUP(A431,A$8:E430,5,FALSE),""),"")</f>
        <v/>
      </c>
      <c r="F431" s="29"/>
      <c r="G431" s="23"/>
      <c r="H431" s="23"/>
      <c r="I431" s="23"/>
      <c r="J431" s="23"/>
      <c r="K431" s="23"/>
      <c r="L431" s="23"/>
      <c r="M431" s="23"/>
      <c r="N431" s="23"/>
    </row>
    <row r="432" spans="2:14" x14ac:dyDescent="0.25">
      <c r="B432" s="9"/>
      <c r="D432" s="4"/>
      <c r="E432" s="28" t="str">
        <f>IFERROR(IF(OR(VLOOKUP(A432,A$8:E431,5,FALSE)="Very Low",VLOOKUP(A432,A$8:E431,5,FALSE)="Low",VLOOKUP(A432,A$8:E431,5,FALSE)="Medium",VLOOKUP(A432,A$8:E431,5,FALSE)="High",VLOOKUP(A432,A$8:E431,5,FALSE)="Very High"),VLOOKUP(A432,A$8:E431,5,FALSE),""),"")</f>
        <v/>
      </c>
      <c r="F432" s="29"/>
      <c r="G432" s="23"/>
      <c r="H432" s="23"/>
      <c r="I432" s="23"/>
      <c r="J432" s="23"/>
      <c r="K432" s="23"/>
      <c r="L432" s="23"/>
      <c r="M432" s="23"/>
      <c r="N432" s="23"/>
    </row>
    <row r="433" spans="2:14" x14ac:dyDescent="0.25">
      <c r="B433" s="9"/>
      <c r="D433" s="4"/>
      <c r="E433" s="28" t="str">
        <f>IFERROR(IF(OR(VLOOKUP(A433,A$8:E432,5,FALSE)="Very Low",VLOOKUP(A433,A$8:E432,5,FALSE)="Low",VLOOKUP(A433,A$8:E432,5,FALSE)="Medium",VLOOKUP(A433,A$8:E432,5,FALSE)="High",VLOOKUP(A433,A$8:E432,5,FALSE)="Very High"),VLOOKUP(A433,A$8:E432,5,FALSE),""),"")</f>
        <v/>
      </c>
      <c r="F433" s="29"/>
      <c r="G433" s="23"/>
      <c r="H433" s="23"/>
      <c r="I433" s="23"/>
      <c r="J433" s="23"/>
      <c r="K433" s="23"/>
      <c r="L433" s="23"/>
      <c r="M433" s="23"/>
      <c r="N433" s="23"/>
    </row>
    <row r="434" spans="2:14" x14ac:dyDescent="0.25">
      <c r="B434" s="9"/>
      <c r="D434" s="4"/>
      <c r="E434" s="28" t="str">
        <f>IFERROR(IF(OR(VLOOKUP(A434,A$8:E433,5,FALSE)="Very Low",VLOOKUP(A434,A$8:E433,5,FALSE)="Low",VLOOKUP(A434,A$8:E433,5,FALSE)="Medium",VLOOKUP(A434,A$8:E433,5,FALSE)="High",VLOOKUP(A434,A$8:E433,5,FALSE)="Very High"),VLOOKUP(A434,A$8:E433,5,FALSE),""),"")</f>
        <v/>
      </c>
      <c r="F434" s="29"/>
      <c r="G434" s="23"/>
      <c r="H434" s="23"/>
      <c r="I434" s="23"/>
      <c r="J434" s="23"/>
      <c r="K434" s="23"/>
      <c r="L434" s="23"/>
      <c r="M434" s="23"/>
      <c r="N434" s="23"/>
    </row>
    <row r="435" spans="2:14" x14ac:dyDescent="0.25">
      <c r="B435" s="9"/>
      <c r="D435" s="4"/>
      <c r="E435" s="28" t="str">
        <f>IFERROR(IF(OR(VLOOKUP(A435,A$8:E434,5,FALSE)="Very Low",VLOOKUP(A435,A$8:E434,5,FALSE)="Low",VLOOKUP(A435,A$8:E434,5,FALSE)="Medium",VLOOKUP(A435,A$8:E434,5,FALSE)="High",VLOOKUP(A435,A$8:E434,5,FALSE)="Very High"),VLOOKUP(A435,A$8:E434,5,FALSE),""),"")</f>
        <v/>
      </c>
      <c r="F435" s="29"/>
      <c r="G435" s="23"/>
      <c r="H435" s="23"/>
      <c r="I435" s="23"/>
      <c r="J435" s="23"/>
      <c r="K435" s="23"/>
      <c r="L435" s="23"/>
      <c r="M435" s="23"/>
      <c r="N435" s="23"/>
    </row>
    <row r="436" spans="2:14" x14ac:dyDescent="0.25">
      <c r="B436" s="9"/>
      <c r="D436" s="4"/>
      <c r="E436" s="28" t="str">
        <f>IFERROR(IF(OR(VLOOKUP(A436,A$8:E435,5,FALSE)="Very Low",VLOOKUP(A436,A$8:E435,5,FALSE)="Low",VLOOKUP(A436,A$8:E435,5,FALSE)="Medium",VLOOKUP(A436,A$8:E435,5,FALSE)="High",VLOOKUP(A436,A$8:E435,5,FALSE)="Very High"),VLOOKUP(A436,A$8:E435,5,FALSE),""),"")</f>
        <v/>
      </c>
      <c r="F436" s="29"/>
      <c r="G436" s="23"/>
      <c r="H436" s="23"/>
      <c r="I436" s="23"/>
      <c r="J436" s="23"/>
      <c r="K436" s="23"/>
      <c r="L436" s="23"/>
      <c r="M436" s="23"/>
      <c r="N436" s="23"/>
    </row>
    <row r="437" spans="2:14" x14ac:dyDescent="0.25">
      <c r="B437" s="9"/>
      <c r="D437" s="4"/>
      <c r="E437" s="28" t="str">
        <f>IFERROR(IF(OR(VLOOKUP(A437,A$8:E436,5,FALSE)="Very Low",VLOOKUP(A437,A$8:E436,5,FALSE)="Low",VLOOKUP(A437,A$8:E436,5,FALSE)="Medium",VLOOKUP(A437,A$8:E436,5,FALSE)="High",VLOOKUP(A437,A$8:E436,5,FALSE)="Very High"),VLOOKUP(A437,A$8:E436,5,FALSE),""),"")</f>
        <v/>
      </c>
      <c r="F437" s="29"/>
      <c r="G437" s="23"/>
      <c r="H437" s="23"/>
      <c r="I437" s="23"/>
      <c r="J437" s="23"/>
      <c r="K437" s="23"/>
      <c r="L437" s="23"/>
      <c r="M437" s="23"/>
      <c r="N437" s="23"/>
    </row>
    <row r="438" spans="2:14" x14ac:dyDescent="0.25">
      <c r="B438" s="9"/>
      <c r="D438" s="4"/>
      <c r="E438" s="28" t="str">
        <f>IFERROR(IF(OR(VLOOKUP(A438,A$8:E437,5,FALSE)="Very Low",VLOOKUP(A438,A$8:E437,5,FALSE)="Low",VLOOKUP(A438,A$8:E437,5,FALSE)="Medium",VLOOKUP(A438,A$8:E437,5,FALSE)="High",VLOOKUP(A438,A$8:E437,5,FALSE)="Very High"),VLOOKUP(A438,A$8:E437,5,FALSE),""),"")</f>
        <v/>
      </c>
      <c r="F438" s="29"/>
      <c r="G438" s="23"/>
      <c r="H438" s="23"/>
      <c r="I438" s="23"/>
      <c r="J438" s="23"/>
      <c r="K438" s="23"/>
      <c r="L438" s="23"/>
      <c r="M438" s="23"/>
      <c r="N438" s="23"/>
    </row>
    <row r="439" spans="2:14" x14ac:dyDescent="0.25">
      <c r="B439" s="9"/>
      <c r="D439" s="4"/>
      <c r="E439" s="28" t="str">
        <f>IFERROR(IF(OR(VLOOKUP(A439,A$8:E438,5,FALSE)="Very Low",VLOOKUP(A439,A$8:E438,5,FALSE)="Low",VLOOKUP(A439,A$8:E438,5,FALSE)="Medium",VLOOKUP(A439,A$8:E438,5,FALSE)="High",VLOOKUP(A439,A$8:E438,5,FALSE)="Very High"),VLOOKUP(A439,A$8:E438,5,FALSE),""),"")</f>
        <v/>
      </c>
      <c r="F439" s="29"/>
      <c r="G439" s="23"/>
      <c r="H439" s="23"/>
      <c r="I439" s="23"/>
      <c r="J439" s="23"/>
      <c r="K439" s="23"/>
      <c r="L439" s="23"/>
      <c r="M439" s="23"/>
      <c r="N439" s="23"/>
    </row>
    <row r="440" spans="2:14" x14ac:dyDescent="0.25">
      <c r="B440" s="9"/>
      <c r="D440" s="4"/>
      <c r="E440" s="28" t="str">
        <f>IFERROR(IF(OR(VLOOKUP(A440,A$8:E439,5,FALSE)="Very Low",VLOOKUP(A440,A$8:E439,5,FALSE)="Low",VLOOKUP(A440,A$8:E439,5,FALSE)="Medium",VLOOKUP(A440,A$8:E439,5,FALSE)="High",VLOOKUP(A440,A$8:E439,5,FALSE)="Very High"),VLOOKUP(A440,A$8:E439,5,FALSE),""),"")</f>
        <v/>
      </c>
      <c r="F440" s="29"/>
      <c r="G440" s="23"/>
      <c r="H440" s="23"/>
      <c r="I440" s="23"/>
      <c r="J440" s="23"/>
      <c r="K440" s="23"/>
      <c r="L440" s="23"/>
      <c r="M440" s="23"/>
      <c r="N440" s="23"/>
    </row>
    <row r="441" spans="2:14" x14ac:dyDescent="0.25">
      <c r="B441" s="9"/>
      <c r="D441" s="4"/>
      <c r="E441" s="28" t="str">
        <f>IFERROR(IF(OR(VLOOKUP(A441,A$8:E440,5,FALSE)="Very Low",VLOOKUP(A441,A$8:E440,5,FALSE)="Low",VLOOKUP(A441,A$8:E440,5,FALSE)="Medium",VLOOKUP(A441,A$8:E440,5,FALSE)="High",VLOOKUP(A441,A$8:E440,5,FALSE)="Very High"),VLOOKUP(A441,A$8:E440,5,FALSE),""),"")</f>
        <v/>
      </c>
      <c r="F441" s="29"/>
      <c r="G441" s="23"/>
      <c r="H441" s="23"/>
      <c r="I441" s="23"/>
      <c r="J441" s="23"/>
      <c r="K441" s="23"/>
      <c r="L441" s="23"/>
      <c r="M441" s="23"/>
      <c r="N441" s="23"/>
    </row>
    <row r="442" spans="2:14" x14ac:dyDescent="0.25">
      <c r="B442" s="9"/>
      <c r="D442" s="4"/>
      <c r="E442" s="28" t="str">
        <f>IFERROR(IF(OR(VLOOKUP(A442,A$8:E441,5,FALSE)="Very Low",VLOOKUP(A442,A$8:E441,5,FALSE)="Low",VLOOKUP(A442,A$8:E441,5,FALSE)="Medium",VLOOKUP(A442,A$8:E441,5,FALSE)="High",VLOOKUP(A442,A$8:E441,5,FALSE)="Very High"),VLOOKUP(A442,A$8:E441,5,FALSE),""),"")</f>
        <v/>
      </c>
      <c r="F442" s="29"/>
      <c r="G442" s="23"/>
      <c r="H442" s="23"/>
      <c r="I442" s="23"/>
      <c r="J442" s="23"/>
      <c r="K442" s="23"/>
      <c r="L442" s="23"/>
      <c r="M442" s="23"/>
      <c r="N442" s="23"/>
    </row>
    <row r="443" spans="2:14" x14ac:dyDescent="0.25">
      <c r="B443" s="9"/>
      <c r="D443" s="4"/>
      <c r="E443" s="28" t="str">
        <f>IFERROR(IF(OR(VLOOKUP(A443,A$8:E442,5,FALSE)="Very Low",VLOOKUP(A443,A$8:E442,5,FALSE)="Low",VLOOKUP(A443,A$8:E442,5,FALSE)="Medium",VLOOKUP(A443,A$8:E442,5,FALSE)="High",VLOOKUP(A443,A$8:E442,5,FALSE)="Very High"),VLOOKUP(A443,A$8:E442,5,FALSE),""),"")</f>
        <v/>
      </c>
      <c r="F443" s="29"/>
      <c r="G443" s="23"/>
      <c r="H443" s="23"/>
      <c r="I443" s="23"/>
      <c r="J443" s="23"/>
      <c r="K443" s="23"/>
      <c r="L443" s="23"/>
      <c r="M443" s="23"/>
      <c r="N443" s="23"/>
    </row>
    <row r="444" spans="2:14" x14ac:dyDescent="0.25">
      <c r="B444" s="9"/>
      <c r="D444" s="4"/>
      <c r="E444" s="28" t="str">
        <f>IFERROR(IF(OR(VLOOKUP(A444,A$8:E443,5,FALSE)="Very Low",VLOOKUP(A444,A$8:E443,5,FALSE)="Low",VLOOKUP(A444,A$8:E443,5,FALSE)="Medium",VLOOKUP(A444,A$8:E443,5,FALSE)="High",VLOOKUP(A444,A$8:E443,5,FALSE)="Very High"),VLOOKUP(A444,A$8:E443,5,FALSE),""),"")</f>
        <v/>
      </c>
      <c r="F444" s="29"/>
      <c r="G444" s="23"/>
      <c r="H444" s="23"/>
      <c r="I444" s="23"/>
      <c r="J444" s="23"/>
      <c r="K444" s="23"/>
      <c r="L444" s="23"/>
      <c r="M444" s="23"/>
      <c r="N444" s="23"/>
    </row>
    <row r="445" spans="2:14" x14ac:dyDescent="0.25">
      <c r="B445" s="9"/>
      <c r="D445" s="4"/>
      <c r="E445" s="28" t="str">
        <f>IFERROR(IF(OR(VLOOKUP(A445,A$8:E444,5,FALSE)="Very Low",VLOOKUP(A445,A$8:E444,5,FALSE)="Low",VLOOKUP(A445,A$8:E444,5,FALSE)="Medium",VLOOKUP(A445,A$8:E444,5,FALSE)="High",VLOOKUP(A445,A$8:E444,5,FALSE)="Very High"),VLOOKUP(A445,A$8:E444,5,FALSE),""),"")</f>
        <v/>
      </c>
      <c r="F445" s="29"/>
      <c r="G445" s="23"/>
      <c r="H445" s="23"/>
      <c r="I445" s="23"/>
      <c r="J445" s="23"/>
      <c r="K445" s="23"/>
      <c r="L445" s="23"/>
      <c r="M445" s="23"/>
      <c r="N445" s="23"/>
    </row>
    <row r="446" spans="2:14" x14ac:dyDescent="0.25">
      <c r="B446" s="9"/>
      <c r="D446" s="4"/>
      <c r="E446" s="28" t="str">
        <f>IFERROR(IF(OR(VLOOKUP(A446,A$8:E445,5,FALSE)="Very Low",VLOOKUP(A446,A$8:E445,5,FALSE)="Low",VLOOKUP(A446,A$8:E445,5,FALSE)="Medium",VLOOKUP(A446,A$8:E445,5,FALSE)="High",VLOOKUP(A446,A$8:E445,5,FALSE)="Very High"),VLOOKUP(A446,A$8:E445,5,FALSE),""),"")</f>
        <v/>
      </c>
      <c r="F446" s="29"/>
      <c r="G446" s="23"/>
      <c r="H446" s="23"/>
      <c r="I446" s="23"/>
      <c r="J446" s="23"/>
      <c r="K446" s="23"/>
      <c r="L446" s="23"/>
      <c r="M446" s="23"/>
      <c r="N446" s="23"/>
    </row>
    <row r="447" spans="2:14" x14ac:dyDescent="0.25">
      <c r="B447" s="9"/>
      <c r="D447" s="4"/>
      <c r="E447" s="28" t="str">
        <f>IFERROR(IF(OR(VLOOKUP(A447,A$8:E446,5,FALSE)="Very Low",VLOOKUP(A447,A$8:E446,5,FALSE)="Low",VLOOKUP(A447,A$8:E446,5,FALSE)="Medium",VLOOKUP(A447,A$8:E446,5,FALSE)="High",VLOOKUP(A447,A$8:E446,5,FALSE)="Very High"),VLOOKUP(A447,A$8:E446,5,FALSE),""),"")</f>
        <v/>
      </c>
      <c r="F447" s="29"/>
      <c r="G447" s="23"/>
      <c r="H447" s="23"/>
      <c r="I447" s="23"/>
      <c r="J447" s="23"/>
      <c r="K447" s="23"/>
      <c r="L447" s="23"/>
      <c r="M447" s="23"/>
      <c r="N447" s="23"/>
    </row>
    <row r="448" spans="2:14" x14ac:dyDescent="0.25">
      <c r="B448" s="9"/>
      <c r="D448" s="4"/>
      <c r="E448" s="28" t="str">
        <f>IFERROR(IF(OR(VLOOKUP(A448,A$8:E447,5,FALSE)="Very Low",VLOOKUP(A448,A$8:E447,5,FALSE)="Low",VLOOKUP(A448,A$8:E447,5,FALSE)="Medium",VLOOKUP(A448,A$8:E447,5,FALSE)="High",VLOOKUP(A448,A$8:E447,5,FALSE)="Very High"),VLOOKUP(A448,A$8:E447,5,FALSE),""),"")</f>
        <v/>
      </c>
      <c r="F448" s="29"/>
      <c r="G448" s="23"/>
      <c r="H448" s="23"/>
      <c r="I448" s="23"/>
      <c r="J448" s="23"/>
      <c r="K448" s="23"/>
      <c r="L448" s="23"/>
      <c r="M448" s="23"/>
      <c r="N448" s="23"/>
    </row>
    <row r="449" spans="2:14" x14ac:dyDescent="0.25">
      <c r="B449" s="9"/>
      <c r="D449" s="4"/>
      <c r="E449" s="28" t="str">
        <f>IFERROR(IF(OR(VLOOKUP(A449,A$8:E448,5,FALSE)="Very Low",VLOOKUP(A449,A$8:E448,5,FALSE)="Low",VLOOKUP(A449,A$8:E448,5,FALSE)="Medium",VLOOKUP(A449,A$8:E448,5,FALSE)="High",VLOOKUP(A449,A$8:E448,5,FALSE)="Very High"),VLOOKUP(A449,A$8:E448,5,FALSE),""),"")</f>
        <v/>
      </c>
      <c r="F449" s="29"/>
      <c r="G449" s="23"/>
      <c r="H449" s="23"/>
      <c r="I449" s="23"/>
      <c r="J449" s="23"/>
      <c r="K449" s="23"/>
      <c r="L449" s="23"/>
      <c r="M449" s="23"/>
      <c r="N449" s="23"/>
    </row>
    <row r="450" spans="2:14" x14ac:dyDescent="0.25">
      <c r="B450" s="9"/>
      <c r="D450" s="4"/>
      <c r="E450" s="28" t="str">
        <f>IFERROR(IF(OR(VLOOKUP(A450,A$8:E449,5,FALSE)="Very Low",VLOOKUP(A450,A$8:E449,5,FALSE)="Low",VLOOKUP(A450,A$8:E449,5,FALSE)="Medium",VLOOKUP(A450,A$8:E449,5,FALSE)="High",VLOOKUP(A450,A$8:E449,5,FALSE)="Very High"),VLOOKUP(A450,A$8:E449,5,FALSE),""),"")</f>
        <v/>
      </c>
      <c r="F450" s="29"/>
      <c r="G450" s="23"/>
      <c r="H450" s="23"/>
      <c r="I450" s="23"/>
      <c r="J450" s="23"/>
      <c r="K450" s="23"/>
      <c r="L450" s="23"/>
      <c r="M450" s="23"/>
      <c r="N450" s="23"/>
    </row>
    <row r="451" spans="2:14" x14ac:dyDescent="0.25">
      <c r="B451" s="9"/>
      <c r="D451" s="4"/>
      <c r="E451" s="28" t="str">
        <f>IFERROR(IF(OR(VLOOKUP(A451,A$8:E450,5,FALSE)="Very Low",VLOOKUP(A451,A$8:E450,5,FALSE)="Low",VLOOKUP(A451,A$8:E450,5,FALSE)="Medium",VLOOKUP(A451,A$8:E450,5,FALSE)="High",VLOOKUP(A451,A$8:E450,5,FALSE)="Very High"),VLOOKUP(A451,A$8:E450,5,FALSE),""),"")</f>
        <v/>
      </c>
      <c r="F451" s="29"/>
      <c r="G451" s="23"/>
      <c r="H451" s="23"/>
      <c r="I451" s="23"/>
      <c r="J451" s="23"/>
      <c r="K451" s="23"/>
      <c r="L451" s="23"/>
      <c r="M451" s="23"/>
      <c r="N451" s="23"/>
    </row>
    <row r="452" spans="2:14" x14ac:dyDescent="0.25">
      <c r="B452" s="9"/>
      <c r="D452" s="4"/>
      <c r="E452" s="28" t="str">
        <f>IFERROR(IF(OR(VLOOKUP(A452,A$8:E451,5,FALSE)="Very Low",VLOOKUP(A452,A$8:E451,5,FALSE)="Low",VLOOKUP(A452,A$8:E451,5,FALSE)="Medium",VLOOKUP(A452,A$8:E451,5,FALSE)="High",VLOOKUP(A452,A$8:E451,5,FALSE)="Very High"),VLOOKUP(A452,A$8:E451,5,FALSE),""),"")</f>
        <v/>
      </c>
      <c r="F452" s="29"/>
      <c r="G452" s="23"/>
      <c r="H452" s="23"/>
      <c r="I452" s="23"/>
      <c r="J452" s="23"/>
      <c r="K452" s="23"/>
      <c r="L452" s="23"/>
      <c r="M452" s="23"/>
      <c r="N452" s="23"/>
    </row>
    <row r="453" spans="2:14" x14ac:dyDescent="0.25">
      <c r="B453" s="9"/>
      <c r="D453" s="4"/>
      <c r="E453" s="28" t="str">
        <f>IFERROR(IF(OR(VLOOKUP(A453,A$8:E452,5,FALSE)="Very Low",VLOOKUP(A453,A$8:E452,5,FALSE)="Low",VLOOKUP(A453,A$8:E452,5,FALSE)="Medium",VLOOKUP(A453,A$8:E452,5,FALSE)="High",VLOOKUP(A453,A$8:E452,5,FALSE)="Very High"),VLOOKUP(A453,A$8:E452,5,FALSE),""),"")</f>
        <v/>
      </c>
      <c r="F453" s="29"/>
      <c r="G453" s="23"/>
      <c r="H453" s="23"/>
      <c r="I453" s="23"/>
      <c r="J453" s="23"/>
      <c r="K453" s="23"/>
      <c r="L453" s="23"/>
      <c r="M453" s="23"/>
      <c r="N453" s="23"/>
    </row>
    <row r="454" spans="2:14" x14ac:dyDescent="0.25">
      <c r="B454" s="9"/>
      <c r="D454" s="4"/>
      <c r="E454" s="28" t="str">
        <f>IFERROR(IF(OR(VLOOKUP(A454,A$8:E453,5,FALSE)="Very Low",VLOOKUP(A454,A$8:E453,5,FALSE)="Low",VLOOKUP(A454,A$8:E453,5,FALSE)="Medium",VLOOKUP(A454,A$8:E453,5,FALSE)="High",VLOOKUP(A454,A$8:E453,5,FALSE)="Very High"),VLOOKUP(A454,A$8:E453,5,FALSE),""),"")</f>
        <v/>
      </c>
      <c r="F454" s="29"/>
      <c r="G454" s="23"/>
      <c r="H454" s="23"/>
      <c r="I454" s="23"/>
      <c r="J454" s="23"/>
      <c r="K454" s="23"/>
      <c r="L454" s="23"/>
      <c r="M454" s="23"/>
      <c r="N454" s="23"/>
    </row>
    <row r="455" spans="2:14" x14ac:dyDescent="0.25">
      <c r="B455" s="9"/>
      <c r="D455" s="4"/>
      <c r="E455" s="28" t="str">
        <f>IFERROR(IF(OR(VLOOKUP(A455,A$8:E454,5,FALSE)="Very Low",VLOOKUP(A455,A$8:E454,5,FALSE)="Low",VLOOKUP(A455,A$8:E454,5,FALSE)="Medium",VLOOKUP(A455,A$8:E454,5,FALSE)="High",VLOOKUP(A455,A$8:E454,5,FALSE)="Very High"),VLOOKUP(A455,A$8:E454,5,FALSE),""),"")</f>
        <v/>
      </c>
      <c r="F455" s="29"/>
      <c r="G455" s="23"/>
      <c r="H455" s="23"/>
      <c r="I455" s="23"/>
      <c r="J455" s="23"/>
      <c r="K455" s="23"/>
      <c r="L455" s="23"/>
      <c r="M455" s="23"/>
      <c r="N455" s="23"/>
    </row>
    <row r="456" spans="2:14" x14ac:dyDescent="0.25">
      <c r="B456" s="9"/>
      <c r="D456" s="4"/>
      <c r="E456" s="28" t="str">
        <f>IFERROR(IF(OR(VLOOKUP(A456,A$8:E455,5,FALSE)="Very Low",VLOOKUP(A456,A$8:E455,5,FALSE)="Low",VLOOKUP(A456,A$8:E455,5,FALSE)="Medium",VLOOKUP(A456,A$8:E455,5,FALSE)="High",VLOOKUP(A456,A$8:E455,5,FALSE)="Very High"),VLOOKUP(A456,A$8:E455,5,FALSE),""),"")</f>
        <v/>
      </c>
      <c r="F456" s="29"/>
      <c r="G456" s="23"/>
      <c r="H456" s="23"/>
      <c r="I456" s="23"/>
      <c r="J456" s="23"/>
      <c r="K456" s="23"/>
      <c r="L456" s="23"/>
      <c r="M456" s="23"/>
      <c r="N456" s="23"/>
    </row>
    <row r="457" spans="2:14" x14ac:dyDescent="0.25">
      <c r="B457" s="9"/>
      <c r="D457" s="4"/>
      <c r="E457" s="28" t="str">
        <f>IFERROR(IF(OR(VLOOKUP(A457,A$8:E456,5,FALSE)="Very Low",VLOOKUP(A457,A$8:E456,5,FALSE)="Low",VLOOKUP(A457,A$8:E456,5,FALSE)="Medium",VLOOKUP(A457,A$8:E456,5,FALSE)="High",VLOOKUP(A457,A$8:E456,5,FALSE)="Very High"),VLOOKUP(A457,A$8:E456,5,FALSE),""),"")</f>
        <v/>
      </c>
      <c r="F457" s="29"/>
      <c r="G457" s="23"/>
      <c r="H457" s="23"/>
      <c r="I457" s="23"/>
      <c r="J457" s="23"/>
      <c r="K457" s="23"/>
      <c r="L457" s="23"/>
      <c r="M457" s="23"/>
      <c r="N457" s="23"/>
    </row>
    <row r="458" spans="2:14" x14ac:dyDescent="0.25">
      <c r="B458" s="9"/>
      <c r="D458" s="4"/>
      <c r="E458" s="28" t="str">
        <f>IFERROR(IF(OR(VLOOKUP(A458,A$8:E457,5,FALSE)="Very Low",VLOOKUP(A458,A$8:E457,5,FALSE)="Low",VLOOKUP(A458,A$8:E457,5,FALSE)="Medium",VLOOKUP(A458,A$8:E457,5,FALSE)="High",VLOOKUP(A458,A$8:E457,5,FALSE)="Very High"),VLOOKUP(A458,A$8:E457,5,FALSE),""),"")</f>
        <v/>
      </c>
      <c r="F458" s="29"/>
      <c r="G458" s="23"/>
      <c r="H458" s="23"/>
      <c r="I458" s="23"/>
      <c r="J458" s="23"/>
      <c r="K458" s="23"/>
      <c r="L458" s="23"/>
      <c r="M458" s="23"/>
      <c r="N458" s="23"/>
    </row>
    <row r="459" spans="2:14" x14ac:dyDescent="0.25">
      <c r="B459" s="9"/>
      <c r="D459" s="4"/>
      <c r="E459" s="28" t="str">
        <f>IFERROR(IF(OR(VLOOKUP(A459,A$8:E458,5,FALSE)="Very Low",VLOOKUP(A459,A$8:E458,5,FALSE)="Low",VLOOKUP(A459,A$8:E458,5,FALSE)="Medium",VLOOKUP(A459,A$8:E458,5,FALSE)="High",VLOOKUP(A459,A$8:E458,5,FALSE)="Very High"),VLOOKUP(A459,A$8:E458,5,FALSE),""),"")</f>
        <v/>
      </c>
      <c r="F459" s="29"/>
      <c r="G459" s="23"/>
      <c r="H459" s="23"/>
      <c r="I459" s="23"/>
      <c r="J459" s="23"/>
      <c r="K459" s="23"/>
      <c r="L459" s="23"/>
      <c r="M459" s="23"/>
      <c r="N459" s="23"/>
    </row>
    <row r="460" spans="2:14" x14ac:dyDescent="0.25">
      <c r="B460" s="9"/>
      <c r="D460" s="4"/>
      <c r="E460" s="28" t="str">
        <f>IFERROR(IF(OR(VLOOKUP(A460,A$8:E459,5,FALSE)="Very Low",VLOOKUP(A460,A$8:E459,5,FALSE)="Low",VLOOKUP(A460,A$8:E459,5,FALSE)="Medium",VLOOKUP(A460,A$8:E459,5,FALSE)="High",VLOOKUP(A460,A$8:E459,5,FALSE)="Very High"),VLOOKUP(A460,A$8:E459,5,FALSE),""),"")</f>
        <v/>
      </c>
      <c r="F460" s="29"/>
      <c r="G460" s="23"/>
      <c r="H460" s="23"/>
      <c r="I460" s="23"/>
      <c r="J460" s="23"/>
      <c r="K460" s="23"/>
      <c r="L460" s="23"/>
      <c r="M460" s="23"/>
      <c r="N460" s="23"/>
    </row>
    <row r="461" spans="2:14" x14ac:dyDescent="0.25">
      <c r="B461" s="9"/>
      <c r="D461" s="4"/>
      <c r="E461" s="28" t="str">
        <f>IFERROR(IF(OR(VLOOKUP(A461,A$8:E460,5,FALSE)="Very Low",VLOOKUP(A461,A$8:E460,5,FALSE)="Low",VLOOKUP(A461,A$8:E460,5,FALSE)="Medium",VLOOKUP(A461,A$8:E460,5,FALSE)="High",VLOOKUP(A461,A$8:E460,5,FALSE)="Very High"),VLOOKUP(A461,A$8:E460,5,FALSE),""),"")</f>
        <v/>
      </c>
      <c r="F461" s="29"/>
      <c r="G461" s="23"/>
      <c r="H461" s="23"/>
      <c r="I461" s="23"/>
      <c r="J461" s="23"/>
      <c r="K461" s="23"/>
      <c r="L461" s="23"/>
      <c r="M461" s="23"/>
      <c r="N461" s="23"/>
    </row>
    <row r="462" spans="2:14" x14ac:dyDescent="0.25">
      <c r="B462" s="9"/>
      <c r="D462" s="4"/>
      <c r="E462" s="28" t="str">
        <f>IFERROR(IF(OR(VLOOKUP(A462,A$8:E461,5,FALSE)="Very Low",VLOOKUP(A462,A$8:E461,5,FALSE)="Low",VLOOKUP(A462,A$8:E461,5,FALSE)="Medium",VLOOKUP(A462,A$8:E461,5,FALSE)="High",VLOOKUP(A462,A$8:E461,5,FALSE)="Very High"),VLOOKUP(A462,A$8:E461,5,FALSE),""),"")</f>
        <v/>
      </c>
      <c r="F462" s="29"/>
      <c r="G462" s="23"/>
      <c r="H462" s="23"/>
      <c r="I462" s="23"/>
      <c r="J462" s="23"/>
      <c r="K462" s="23"/>
      <c r="L462" s="23"/>
      <c r="M462" s="23"/>
      <c r="N462" s="23"/>
    </row>
    <row r="463" spans="2:14" x14ac:dyDescent="0.25">
      <c r="B463" s="9"/>
      <c r="D463" s="4"/>
      <c r="E463" s="28" t="str">
        <f>IFERROR(IF(OR(VLOOKUP(A463,A$8:E462,5,FALSE)="Very Low",VLOOKUP(A463,A$8:E462,5,FALSE)="Low",VLOOKUP(A463,A$8:E462,5,FALSE)="Medium",VLOOKUP(A463,A$8:E462,5,FALSE)="High",VLOOKUP(A463,A$8:E462,5,FALSE)="Very High"),VLOOKUP(A463,A$8:E462,5,FALSE),""),"")</f>
        <v/>
      </c>
      <c r="F463" s="29"/>
      <c r="G463" s="23"/>
      <c r="H463" s="23"/>
      <c r="I463" s="23"/>
      <c r="J463" s="23"/>
      <c r="K463" s="23"/>
      <c r="L463" s="23"/>
      <c r="M463" s="23"/>
      <c r="N463" s="23"/>
    </row>
    <row r="464" spans="2:14" x14ac:dyDescent="0.25">
      <c r="B464" s="9"/>
      <c r="D464" s="4"/>
      <c r="E464" s="28" t="str">
        <f>IFERROR(IF(OR(VLOOKUP(A464,A$8:E463,5,FALSE)="Very Low",VLOOKUP(A464,A$8:E463,5,FALSE)="Low",VLOOKUP(A464,A$8:E463,5,FALSE)="Medium",VLOOKUP(A464,A$8:E463,5,FALSE)="High",VLOOKUP(A464,A$8:E463,5,FALSE)="Very High"),VLOOKUP(A464,A$8:E463,5,FALSE),""),"")</f>
        <v/>
      </c>
      <c r="F464" s="29"/>
      <c r="G464" s="23"/>
      <c r="H464" s="23"/>
      <c r="I464" s="23"/>
      <c r="J464" s="23"/>
      <c r="K464" s="23"/>
      <c r="L464" s="23"/>
      <c r="M464" s="23"/>
      <c r="N464" s="23"/>
    </row>
    <row r="465" spans="2:14" x14ac:dyDescent="0.25">
      <c r="B465" s="9"/>
      <c r="D465" s="4"/>
      <c r="E465" s="28" t="str">
        <f>IFERROR(IF(OR(VLOOKUP(A465,A$8:E464,5,FALSE)="Very Low",VLOOKUP(A465,A$8:E464,5,FALSE)="Low",VLOOKUP(A465,A$8:E464,5,FALSE)="Medium",VLOOKUP(A465,A$8:E464,5,FALSE)="High",VLOOKUP(A465,A$8:E464,5,FALSE)="Very High"),VLOOKUP(A465,A$8:E464,5,FALSE),""),"")</f>
        <v/>
      </c>
      <c r="F465" s="29"/>
      <c r="G465" s="23"/>
      <c r="H465" s="23"/>
      <c r="I465" s="23"/>
      <c r="J465" s="23"/>
      <c r="K465" s="23"/>
      <c r="L465" s="23"/>
      <c r="M465" s="23"/>
      <c r="N465" s="23"/>
    </row>
    <row r="466" spans="2:14" x14ac:dyDescent="0.25">
      <c r="B466" s="9"/>
      <c r="D466" s="4"/>
      <c r="E466" s="28" t="str">
        <f>IFERROR(IF(OR(VLOOKUP(A466,A$8:E465,5,FALSE)="Very Low",VLOOKUP(A466,A$8:E465,5,FALSE)="Low",VLOOKUP(A466,A$8:E465,5,FALSE)="Medium",VLOOKUP(A466,A$8:E465,5,FALSE)="High",VLOOKUP(A466,A$8:E465,5,FALSE)="Very High"),VLOOKUP(A466,A$8:E465,5,FALSE),""),"")</f>
        <v/>
      </c>
      <c r="F466" s="29"/>
      <c r="G466" s="23"/>
      <c r="H466" s="23"/>
      <c r="I466" s="23"/>
      <c r="J466" s="23"/>
      <c r="K466" s="23"/>
      <c r="L466" s="23"/>
      <c r="M466" s="23"/>
      <c r="N466" s="23"/>
    </row>
    <row r="467" spans="2:14" x14ac:dyDescent="0.25">
      <c r="B467" s="9"/>
      <c r="D467" s="4"/>
      <c r="E467" s="28" t="str">
        <f>IFERROR(IF(OR(VLOOKUP(A467,A$8:E466,5,FALSE)="Very Low",VLOOKUP(A467,A$8:E466,5,FALSE)="Low",VLOOKUP(A467,A$8:E466,5,FALSE)="Medium",VLOOKUP(A467,A$8:E466,5,FALSE)="High",VLOOKUP(A467,A$8:E466,5,FALSE)="Very High"),VLOOKUP(A467,A$8:E466,5,FALSE),""),"")</f>
        <v/>
      </c>
      <c r="F467" s="29"/>
      <c r="G467" s="23"/>
      <c r="H467" s="23"/>
      <c r="I467" s="23"/>
      <c r="J467" s="23"/>
      <c r="K467" s="23"/>
      <c r="L467" s="23"/>
      <c r="M467" s="23"/>
      <c r="N467" s="23"/>
    </row>
    <row r="468" spans="2:14" x14ac:dyDescent="0.25">
      <c r="B468" s="9"/>
      <c r="D468" s="4"/>
      <c r="E468" s="28" t="str">
        <f>IFERROR(IF(OR(VLOOKUP(A468,A$8:E467,5,FALSE)="Very Low",VLOOKUP(A468,A$8:E467,5,FALSE)="Low",VLOOKUP(A468,A$8:E467,5,FALSE)="Medium",VLOOKUP(A468,A$8:E467,5,FALSE)="High",VLOOKUP(A468,A$8:E467,5,FALSE)="Very High"),VLOOKUP(A468,A$8:E467,5,FALSE),""),"")</f>
        <v/>
      </c>
      <c r="F468" s="29"/>
      <c r="G468" s="23"/>
      <c r="H468" s="23"/>
      <c r="I468" s="23"/>
      <c r="J468" s="23"/>
      <c r="K468" s="23"/>
      <c r="L468" s="23"/>
      <c r="M468" s="23"/>
      <c r="N468" s="23"/>
    </row>
    <row r="469" spans="2:14" x14ac:dyDescent="0.25">
      <c r="B469" s="9"/>
      <c r="D469" s="4"/>
      <c r="E469" s="28" t="str">
        <f>IFERROR(IF(OR(VLOOKUP(A469,A$8:E468,5,FALSE)="Very Low",VLOOKUP(A469,A$8:E468,5,FALSE)="Low",VLOOKUP(A469,A$8:E468,5,FALSE)="Medium",VLOOKUP(A469,A$8:E468,5,FALSE)="High",VLOOKUP(A469,A$8:E468,5,FALSE)="Very High"),VLOOKUP(A469,A$8:E468,5,FALSE),""),"")</f>
        <v/>
      </c>
      <c r="F469" s="29"/>
      <c r="G469" s="23"/>
      <c r="H469" s="23"/>
      <c r="I469" s="23"/>
      <c r="J469" s="23"/>
      <c r="K469" s="23"/>
      <c r="L469" s="23"/>
      <c r="M469" s="23"/>
      <c r="N469" s="23"/>
    </row>
    <row r="470" spans="2:14" x14ac:dyDescent="0.25">
      <c r="B470" s="9"/>
      <c r="D470" s="4"/>
      <c r="E470" s="28" t="str">
        <f>IFERROR(IF(OR(VLOOKUP(A470,A$8:E469,5,FALSE)="Very Low",VLOOKUP(A470,A$8:E469,5,FALSE)="Low",VLOOKUP(A470,A$8:E469,5,FALSE)="Medium",VLOOKUP(A470,A$8:E469,5,FALSE)="High",VLOOKUP(A470,A$8:E469,5,FALSE)="Very High"),VLOOKUP(A470,A$8:E469,5,FALSE),""),"")</f>
        <v/>
      </c>
      <c r="F470" s="29"/>
      <c r="G470" s="23"/>
      <c r="H470" s="23"/>
      <c r="I470" s="23"/>
      <c r="J470" s="23"/>
      <c r="K470" s="23"/>
      <c r="L470" s="23"/>
      <c r="M470" s="23"/>
      <c r="N470" s="23"/>
    </row>
    <row r="471" spans="2:14" x14ac:dyDescent="0.25">
      <c r="B471" s="9"/>
      <c r="D471" s="4"/>
      <c r="E471" s="28" t="str">
        <f>IFERROR(IF(OR(VLOOKUP(A471,A$8:E470,5,FALSE)="Very Low",VLOOKUP(A471,A$8:E470,5,FALSE)="Low",VLOOKUP(A471,A$8:E470,5,FALSE)="Medium",VLOOKUP(A471,A$8:E470,5,FALSE)="High",VLOOKUP(A471,A$8:E470,5,FALSE)="Very High"),VLOOKUP(A471,A$8:E470,5,FALSE),""),"")</f>
        <v/>
      </c>
      <c r="F471" s="29"/>
      <c r="G471" s="23"/>
      <c r="H471" s="23"/>
      <c r="I471" s="23"/>
      <c r="J471" s="23"/>
      <c r="K471" s="23"/>
      <c r="L471" s="23"/>
      <c r="M471" s="23"/>
      <c r="N471" s="23"/>
    </row>
    <row r="472" spans="2:14" x14ac:dyDescent="0.25">
      <c r="B472" s="9"/>
      <c r="D472" s="4"/>
      <c r="E472" s="28" t="str">
        <f>IFERROR(IF(OR(VLOOKUP(A472,A$8:E471,5,FALSE)="Very Low",VLOOKUP(A472,A$8:E471,5,FALSE)="Low",VLOOKUP(A472,A$8:E471,5,FALSE)="Medium",VLOOKUP(A472,A$8:E471,5,FALSE)="High",VLOOKUP(A472,A$8:E471,5,FALSE)="Very High"),VLOOKUP(A472,A$8:E471,5,FALSE),""),"")</f>
        <v/>
      </c>
      <c r="F472" s="29"/>
      <c r="G472" s="23"/>
      <c r="H472" s="23"/>
      <c r="I472" s="23"/>
      <c r="J472" s="23"/>
      <c r="K472" s="23"/>
      <c r="L472" s="23"/>
      <c r="M472" s="23"/>
      <c r="N472" s="23"/>
    </row>
    <row r="473" spans="2:14" x14ac:dyDescent="0.25">
      <c r="B473" s="9"/>
      <c r="D473" s="4"/>
      <c r="E473" s="28" t="str">
        <f>IFERROR(IF(OR(VLOOKUP(A473,A$8:E472,5,FALSE)="Very Low",VLOOKUP(A473,A$8:E472,5,FALSE)="Low",VLOOKUP(A473,A$8:E472,5,FALSE)="Medium",VLOOKUP(A473,A$8:E472,5,FALSE)="High",VLOOKUP(A473,A$8:E472,5,FALSE)="Very High"),VLOOKUP(A473,A$8:E472,5,FALSE),""),"")</f>
        <v/>
      </c>
      <c r="F473" s="29"/>
      <c r="G473" s="23"/>
      <c r="H473" s="23"/>
      <c r="I473" s="23"/>
      <c r="J473" s="23"/>
      <c r="K473" s="23"/>
      <c r="L473" s="23"/>
      <c r="M473" s="23"/>
      <c r="N473" s="23"/>
    </row>
    <row r="474" spans="2:14" x14ac:dyDescent="0.25">
      <c r="B474" s="9"/>
      <c r="D474" s="4"/>
      <c r="E474" s="28" t="str">
        <f>IFERROR(IF(OR(VLOOKUP(A474,A$8:E473,5,FALSE)="Very Low",VLOOKUP(A474,A$8:E473,5,FALSE)="Low",VLOOKUP(A474,A$8:E473,5,FALSE)="Medium",VLOOKUP(A474,A$8:E473,5,FALSE)="High",VLOOKUP(A474,A$8:E473,5,FALSE)="Very High"),VLOOKUP(A474,A$8:E473,5,FALSE),""),"")</f>
        <v/>
      </c>
      <c r="F474" s="29"/>
      <c r="G474" s="23"/>
      <c r="H474" s="23"/>
      <c r="I474" s="23"/>
      <c r="J474" s="23"/>
      <c r="K474" s="23"/>
      <c r="L474" s="23"/>
      <c r="M474" s="23"/>
      <c r="N474" s="23"/>
    </row>
    <row r="475" spans="2:14" x14ac:dyDescent="0.25">
      <c r="B475" s="9"/>
      <c r="D475" s="4"/>
      <c r="E475" s="28" t="str">
        <f>IFERROR(IF(OR(VLOOKUP(A475,A$8:E474,5,FALSE)="Very Low",VLOOKUP(A475,A$8:E474,5,FALSE)="Low",VLOOKUP(A475,A$8:E474,5,FALSE)="Medium",VLOOKUP(A475,A$8:E474,5,FALSE)="High",VLOOKUP(A475,A$8:E474,5,FALSE)="Very High"),VLOOKUP(A475,A$8:E474,5,FALSE),""),"")</f>
        <v/>
      </c>
      <c r="F475" s="29"/>
      <c r="G475" s="23"/>
      <c r="H475" s="23"/>
      <c r="I475" s="23"/>
      <c r="J475" s="23"/>
      <c r="K475" s="23"/>
      <c r="L475" s="23"/>
      <c r="M475" s="23"/>
      <c r="N475" s="23"/>
    </row>
    <row r="476" spans="2:14" x14ac:dyDescent="0.25">
      <c r="B476" s="9"/>
      <c r="D476" s="4"/>
      <c r="E476" s="28" t="str">
        <f>IFERROR(IF(OR(VLOOKUP(A476,A$8:E475,5,FALSE)="Very Low",VLOOKUP(A476,A$8:E475,5,FALSE)="Low",VLOOKUP(A476,A$8:E475,5,FALSE)="Medium",VLOOKUP(A476,A$8:E475,5,FALSE)="High",VLOOKUP(A476,A$8:E475,5,FALSE)="Very High"),VLOOKUP(A476,A$8:E475,5,FALSE),""),"")</f>
        <v/>
      </c>
      <c r="F476" s="29"/>
      <c r="G476" s="23"/>
      <c r="H476" s="23"/>
      <c r="I476" s="23"/>
      <c r="J476" s="23"/>
      <c r="K476" s="23"/>
      <c r="L476" s="23"/>
      <c r="M476" s="23"/>
      <c r="N476" s="23"/>
    </row>
    <row r="477" spans="2:14" x14ac:dyDescent="0.25">
      <c r="B477" s="9"/>
      <c r="D477" s="4"/>
      <c r="E477" s="28" t="str">
        <f>IFERROR(IF(OR(VLOOKUP(A477,A$8:E476,5,FALSE)="Very Low",VLOOKUP(A477,A$8:E476,5,FALSE)="Low",VLOOKUP(A477,A$8:E476,5,FALSE)="Medium",VLOOKUP(A477,A$8:E476,5,FALSE)="High",VLOOKUP(A477,A$8:E476,5,FALSE)="Very High"),VLOOKUP(A477,A$8:E476,5,FALSE),""),"")</f>
        <v/>
      </c>
      <c r="F477" s="29"/>
      <c r="G477" s="23"/>
      <c r="H477" s="23"/>
      <c r="I477" s="23"/>
      <c r="J477" s="23"/>
      <c r="K477" s="23"/>
      <c r="L477" s="23"/>
      <c r="M477" s="23"/>
      <c r="N477" s="23"/>
    </row>
    <row r="478" spans="2:14" x14ac:dyDescent="0.25">
      <c r="B478" s="9"/>
      <c r="D478" s="4"/>
      <c r="E478" s="28" t="str">
        <f>IFERROR(IF(OR(VLOOKUP(A478,A$8:E477,5,FALSE)="Very Low",VLOOKUP(A478,A$8:E477,5,FALSE)="Low",VLOOKUP(A478,A$8:E477,5,FALSE)="Medium",VLOOKUP(A478,A$8:E477,5,FALSE)="High",VLOOKUP(A478,A$8:E477,5,FALSE)="Very High"),VLOOKUP(A478,A$8:E477,5,FALSE),""),"")</f>
        <v/>
      </c>
      <c r="F478" s="29"/>
      <c r="G478" s="23"/>
      <c r="H478" s="23"/>
      <c r="I478" s="23"/>
      <c r="J478" s="23"/>
      <c r="K478" s="23"/>
      <c r="L478" s="23"/>
      <c r="M478" s="23"/>
      <c r="N478" s="23"/>
    </row>
    <row r="479" spans="2:14" x14ac:dyDescent="0.25">
      <c r="B479" s="9"/>
      <c r="D479" s="4"/>
      <c r="E479" s="28" t="str">
        <f>IFERROR(IF(OR(VLOOKUP(A479,A$8:E478,5,FALSE)="Very Low",VLOOKUP(A479,A$8:E478,5,FALSE)="Low",VLOOKUP(A479,A$8:E478,5,FALSE)="Medium",VLOOKUP(A479,A$8:E478,5,FALSE)="High",VLOOKUP(A479,A$8:E478,5,FALSE)="Very High"),VLOOKUP(A479,A$8:E478,5,FALSE),""),"")</f>
        <v/>
      </c>
      <c r="F479" s="29"/>
      <c r="G479" s="23"/>
      <c r="H479" s="23"/>
      <c r="I479" s="23"/>
      <c r="J479" s="23"/>
      <c r="K479" s="23"/>
      <c r="L479" s="23"/>
      <c r="M479" s="23"/>
      <c r="N479" s="23"/>
    </row>
    <row r="480" spans="2:14" x14ac:dyDescent="0.25">
      <c r="B480" s="9"/>
      <c r="D480" s="4"/>
      <c r="E480" s="28" t="str">
        <f>IFERROR(IF(OR(VLOOKUP(A480,A$8:E479,5,FALSE)="Very Low",VLOOKUP(A480,A$8:E479,5,FALSE)="Low",VLOOKUP(A480,A$8:E479,5,FALSE)="Medium",VLOOKUP(A480,A$8:E479,5,FALSE)="High",VLOOKUP(A480,A$8:E479,5,FALSE)="Very High"),VLOOKUP(A480,A$8:E479,5,FALSE),""),"")</f>
        <v/>
      </c>
      <c r="F480" s="29"/>
      <c r="G480" s="23"/>
      <c r="H480" s="23"/>
      <c r="I480" s="23"/>
      <c r="J480" s="23"/>
      <c r="K480" s="23"/>
      <c r="L480" s="23"/>
      <c r="M480" s="23"/>
      <c r="N480" s="23"/>
    </row>
    <row r="481" spans="2:14" x14ac:dyDescent="0.25">
      <c r="B481" s="9"/>
      <c r="D481" s="4"/>
      <c r="E481" s="28" t="str">
        <f>IFERROR(IF(OR(VLOOKUP(A481,A$8:E480,5,FALSE)="Very Low",VLOOKUP(A481,A$8:E480,5,FALSE)="Low",VLOOKUP(A481,A$8:E480,5,FALSE)="Medium",VLOOKUP(A481,A$8:E480,5,FALSE)="High",VLOOKUP(A481,A$8:E480,5,FALSE)="Very High"),VLOOKUP(A481,A$8:E480,5,FALSE),""),"")</f>
        <v/>
      </c>
      <c r="F481" s="29"/>
      <c r="G481" s="23"/>
      <c r="H481" s="23"/>
      <c r="I481" s="23"/>
      <c r="J481" s="23"/>
      <c r="K481" s="23"/>
      <c r="L481" s="23"/>
      <c r="M481" s="23"/>
      <c r="N481" s="23"/>
    </row>
    <row r="482" spans="2:14" x14ac:dyDescent="0.25">
      <c r="B482" s="9"/>
      <c r="D482" s="4"/>
      <c r="E482" s="28" t="str">
        <f>IFERROR(IF(OR(VLOOKUP(A482,A$8:E481,5,FALSE)="Very Low",VLOOKUP(A482,A$8:E481,5,FALSE)="Low",VLOOKUP(A482,A$8:E481,5,FALSE)="Medium",VLOOKUP(A482,A$8:E481,5,FALSE)="High",VLOOKUP(A482,A$8:E481,5,FALSE)="Very High"),VLOOKUP(A482,A$8:E481,5,FALSE),""),"")</f>
        <v/>
      </c>
      <c r="F482" s="29"/>
      <c r="G482" s="23"/>
      <c r="H482" s="23"/>
      <c r="I482" s="23"/>
      <c r="J482" s="23"/>
      <c r="K482" s="23"/>
      <c r="L482" s="23"/>
      <c r="M482" s="23"/>
      <c r="N482" s="23"/>
    </row>
    <row r="483" spans="2:14" x14ac:dyDescent="0.25">
      <c r="B483" s="9"/>
      <c r="D483" s="4"/>
      <c r="E483" s="28" t="str">
        <f>IFERROR(IF(OR(VLOOKUP(A483,A$8:E482,5,FALSE)="Very Low",VLOOKUP(A483,A$8:E482,5,FALSE)="Low",VLOOKUP(A483,A$8:E482,5,FALSE)="Medium",VLOOKUP(A483,A$8:E482,5,FALSE)="High",VLOOKUP(A483,A$8:E482,5,FALSE)="Very High"),VLOOKUP(A483,A$8:E482,5,FALSE),""),"")</f>
        <v/>
      </c>
      <c r="F483" s="29"/>
      <c r="G483" s="23"/>
      <c r="H483" s="23"/>
      <c r="I483" s="23"/>
      <c r="J483" s="23"/>
      <c r="K483" s="23"/>
      <c r="L483" s="23"/>
      <c r="M483" s="23"/>
      <c r="N483" s="23"/>
    </row>
    <row r="484" spans="2:14" x14ac:dyDescent="0.25">
      <c r="B484" s="9"/>
      <c r="D484" s="4"/>
      <c r="E484" s="28" t="str">
        <f>IFERROR(IF(OR(VLOOKUP(A484,A$8:E483,5,FALSE)="Very Low",VLOOKUP(A484,A$8:E483,5,FALSE)="Low",VLOOKUP(A484,A$8:E483,5,FALSE)="Medium",VLOOKUP(A484,A$8:E483,5,FALSE)="High",VLOOKUP(A484,A$8:E483,5,FALSE)="Very High"),VLOOKUP(A484,A$8:E483,5,FALSE),""),"")</f>
        <v/>
      </c>
      <c r="F484" s="29"/>
      <c r="G484" s="23"/>
      <c r="H484" s="23"/>
      <c r="I484" s="23"/>
      <c r="J484" s="23"/>
      <c r="K484" s="23"/>
      <c r="L484" s="23"/>
      <c r="M484" s="23"/>
      <c r="N484" s="23"/>
    </row>
    <row r="485" spans="2:14" x14ac:dyDescent="0.25">
      <c r="B485" s="9"/>
      <c r="D485" s="4"/>
      <c r="E485" s="28" t="str">
        <f>IFERROR(IF(OR(VLOOKUP(A485,A$8:E484,5,FALSE)="Very Low",VLOOKUP(A485,A$8:E484,5,FALSE)="Low",VLOOKUP(A485,A$8:E484,5,FALSE)="Medium",VLOOKUP(A485,A$8:E484,5,FALSE)="High",VLOOKUP(A485,A$8:E484,5,FALSE)="Very High"),VLOOKUP(A485,A$8:E484,5,FALSE),""),"")</f>
        <v/>
      </c>
      <c r="F485" s="29"/>
      <c r="G485" s="23"/>
      <c r="H485" s="23"/>
      <c r="I485" s="23"/>
      <c r="J485" s="23"/>
      <c r="K485" s="23"/>
      <c r="L485" s="23"/>
      <c r="M485" s="23"/>
      <c r="N485" s="23"/>
    </row>
    <row r="486" spans="2:14" x14ac:dyDescent="0.25">
      <c r="B486" s="9"/>
      <c r="D486" s="4"/>
      <c r="E486" s="28" t="str">
        <f>IFERROR(IF(OR(VLOOKUP(A486,A$8:E485,5,FALSE)="Very Low",VLOOKUP(A486,A$8:E485,5,FALSE)="Low",VLOOKUP(A486,A$8:E485,5,FALSE)="Medium",VLOOKUP(A486,A$8:E485,5,FALSE)="High",VLOOKUP(A486,A$8:E485,5,FALSE)="Very High"),VLOOKUP(A486,A$8:E485,5,FALSE),""),"")</f>
        <v/>
      </c>
      <c r="F486" s="29"/>
      <c r="G486" s="23"/>
      <c r="H486" s="23"/>
      <c r="I486" s="23"/>
      <c r="J486" s="23"/>
      <c r="K486" s="23"/>
      <c r="L486" s="23"/>
      <c r="M486" s="23"/>
      <c r="N486" s="23"/>
    </row>
    <row r="487" spans="2:14" x14ac:dyDescent="0.25">
      <c r="B487" s="9"/>
      <c r="D487" s="4"/>
      <c r="E487" s="28" t="str">
        <f>IFERROR(IF(OR(VLOOKUP(A487,A$8:E486,5,FALSE)="Very Low",VLOOKUP(A487,A$8:E486,5,FALSE)="Low",VLOOKUP(A487,A$8:E486,5,FALSE)="Medium",VLOOKUP(A487,A$8:E486,5,FALSE)="High",VLOOKUP(A487,A$8:E486,5,FALSE)="Very High"),VLOOKUP(A487,A$8:E486,5,FALSE),""),"")</f>
        <v/>
      </c>
      <c r="F487" s="29"/>
      <c r="G487" s="23"/>
      <c r="H487" s="23"/>
      <c r="I487" s="23"/>
      <c r="J487" s="23"/>
      <c r="K487" s="23"/>
      <c r="L487" s="23"/>
      <c r="M487" s="23"/>
      <c r="N487" s="23"/>
    </row>
    <row r="488" spans="2:14" x14ac:dyDescent="0.25">
      <c r="B488" s="9"/>
      <c r="D488" s="4"/>
      <c r="E488" s="28" t="str">
        <f>IFERROR(IF(OR(VLOOKUP(A488,A$8:E487,5,FALSE)="Very Low",VLOOKUP(A488,A$8:E487,5,FALSE)="Low",VLOOKUP(A488,A$8:E487,5,FALSE)="Medium",VLOOKUP(A488,A$8:E487,5,FALSE)="High",VLOOKUP(A488,A$8:E487,5,FALSE)="Very High"),VLOOKUP(A488,A$8:E487,5,FALSE),""),"")</f>
        <v/>
      </c>
      <c r="F488" s="29"/>
      <c r="G488" s="23"/>
      <c r="H488" s="23"/>
      <c r="I488" s="23"/>
      <c r="J488" s="23"/>
      <c r="K488" s="23"/>
      <c r="L488" s="23"/>
      <c r="M488" s="23"/>
      <c r="N488" s="23"/>
    </row>
    <row r="489" spans="2:14" x14ac:dyDescent="0.25">
      <c r="B489" s="9"/>
      <c r="D489" s="4"/>
      <c r="E489" s="28" t="str">
        <f>IFERROR(IF(OR(VLOOKUP(A489,A$8:E488,5,FALSE)="Very Low",VLOOKUP(A489,A$8:E488,5,FALSE)="Low",VLOOKUP(A489,A$8:E488,5,FALSE)="Medium",VLOOKUP(A489,A$8:E488,5,FALSE)="High",VLOOKUP(A489,A$8:E488,5,FALSE)="Very High"),VLOOKUP(A489,A$8:E488,5,FALSE),""),"")</f>
        <v/>
      </c>
      <c r="F489" s="29"/>
      <c r="G489" s="23"/>
      <c r="H489" s="23"/>
      <c r="I489" s="23"/>
      <c r="J489" s="23"/>
      <c r="K489" s="23"/>
      <c r="L489" s="23"/>
      <c r="M489" s="23"/>
      <c r="N489" s="23"/>
    </row>
    <row r="490" spans="2:14" x14ac:dyDescent="0.25">
      <c r="B490" s="9"/>
      <c r="D490" s="4"/>
      <c r="E490" s="28" t="str">
        <f>IFERROR(IF(OR(VLOOKUP(A490,A$8:E489,5,FALSE)="Very Low",VLOOKUP(A490,A$8:E489,5,FALSE)="Low",VLOOKUP(A490,A$8:E489,5,FALSE)="Medium",VLOOKUP(A490,A$8:E489,5,FALSE)="High",VLOOKUP(A490,A$8:E489,5,FALSE)="Very High"),VLOOKUP(A490,A$8:E489,5,FALSE),""),"")</f>
        <v/>
      </c>
      <c r="F490" s="29"/>
      <c r="G490" s="23"/>
      <c r="H490" s="23"/>
      <c r="I490" s="23"/>
      <c r="J490" s="23"/>
      <c r="K490" s="23"/>
      <c r="L490" s="23"/>
      <c r="M490" s="23"/>
      <c r="N490" s="23"/>
    </row>
    <row r="491" spans="2:14" x14ac:dyDescent="0.25">
      <c r="B491" s="9"/>
      <c r="D491" s="4"/>
      <c r="E491" s="28" t="str">
        <f>IFERROR(IF(OR(VLOOKUP(A491,A$8:E490,5,FALSE)="Very Low",VLOOKUP(A491,A$8:E490,5,FALSE)="Low",VLOOKUP(A491,A$8:E490,5,FALSE)="Medium",VLOOKUP(A491,A$8:E490,5,FALSE)="High",VLOOKUP(A491,A$8:E490,5,FALSE)="Very High"),VLOOKUP(A491,A$8:E490,5,FALSE),""),"")</f>
        <v/>
      </c>
      <c r="F491" s="29"/>
      <c r="G491" s="23"/>
      <c r="H491" s="23"/>
      <c r="I491" s="23"/>
      <c r="J491" s="23"/>
      <c r="K491" s="23"/>
      <c r="L491" s="23"/>
      <c r="M491" s="23"/>
      <c r="N491" s="23"/>
    </row>
    <row r="492" spans="2:14" x14ac:dyDescent="0.25">
      <c r="B492" s="9"/>
      <c r="D492" s="4"/>
      <c r="E492" s="28" t="str">
        <f>IFERROR(IF(OR(VLOOKUP(A492,A$8:E491,5,FALSE)="Very Low",VLOOKUP(A492,A$8:E491,5,FALSE)="Low",VLOOKUP(A492,A$8:E491,5,FALSE)="Medium",VLOOKUP(A492,A$8:E491,5,FALSE)="High",VLOOKUP(A492,A$8:E491,5,FALSE)="Very High"),VLOOKUP(A492,A$8:E491,5,FALSE),""),"")</f>
        <v/>
      </c>
      <c r="F492" s="29"/>
      <c r="G492" s="23"/>
      <c r="H492" s="23"/>
      <c r="I492" s="23"/>
      <c r="J492" s="23"/>
      <c r="K492" s="23"/>
      <c r="L492" s="23"/>
      <c r="M492" s="23"/>
      <c r="N492" s="23"/>
    </row>
    <row r="493" spans="2:14" x14ac:dyDescent="0.25">
      <c r="B493" s="9"/>
      <c r="D493" s="4"/>
      <c r="E493" s="28" t="str">
        <f>IFERROR(IF(OR(VLOOKUP(A493,A$8:E492,5,FALSE)="Very Low",VLOOKUP(A493,A$8:E492,5,FALSE)="Low",VLOOKUP(A493,A$8:E492,5,FALSE)="Medium",VLOOKUP(A493,A$8:E492,5,FALSE)="High",VLOOKUP(A493,A$8:E492,5,FALSE)="Very High"),VLOOKUP(A493,A$8:E492,5,FALSE),""),"")</f>
        <v/>
      </c>
      <c r="F493" s="29"/>
      <c r="G493" s="23"/>
      <c r="H493" s="23"/>
      <c r="I493" s="23"/>
      <c r="J493" s="23"/>
      <c r="K493" s="23"/>
      <c r="L493" s="23"/>
      <c r="M493" s="23"/>
      <c r="N493" s="23"/>
    </row>
    <row r="494" spans="2:14" x14ac:dyDescent="0.25">
      <c r="B494" s="9"/>
      <c r="D494" s="4"/>
      <c r="E494" s="28" t="str">
        <f>IFERROR(IF(OR(VLOOKUP(A494,A$8:E493,5,FALSE)="Very Low",VLOOKUP(A494,A$8:E493,5,FALSE)="Low",VLOOKUP(A494,A$8:E493,5,FALSE)="Medium",VLOOKUP(A494,A$8:E493,5,FALSE)="High",VLOOKUP(A494,A$8:E493,5,FALSE)="Very High"),VLOOKUP(A494,A$8:E493,5,FALSE),""),"")</f>
        <v/>
      </c>
      <c r="F494" s="29"/>
      <c r="G494" s="23"/>
      <c r="H494" s="23"/>
      <c r="I494" s="23"/>
      <c r="J494" s="23"/>
      <c r="K494" s="23"/>
      <c r="L494" s="23"/>
      <c r="M494" s="23"/>
      <c r="N494" s="23"/>
    </row>
    <row r="495" spans="2:14" x14ac:dyDescent="0.25">
      <c r="B495" s="9"/>
      <c r="D495" s="4"/>
      <c r="E495" s="28" t="str">
        <f>IFERROR(IF(OR(VLOOKUP(A495,A$8:E494,5,FALSE)="Very Low",VLOOKUP(A495,A$8:E494,5,FALSE)="Low",VLOOKUP(A495,A$8:E494,5,FALSE)="Medium",VLOOKUP(A495,A$8:E494,5,FALSE)="High",VLOOKUP(A495,A$8:E494,5,FALSE)="Very High"),VLOOKUP(A495,A$8:E494,5,FALSE),""),"")</f>
        <v/>
      </c>
      <c r="F495" s="29"/>
      <c r="G495" s="23"/>
      <c r="H495" s="23"/>
      <c r="I495" s="23"/>
      <c r="J495" s="23"/>
      <c r="K495" s="23"/>
      <c r="L495" s="23"/>
      <c r="M495" s="23"/>
      <c r="N495" s="23"/>
    </row>
    <row r="496" spans="2:14" x14ac:dyDescent="0.25">
      <c r="B496" s="9"/>
      <c r="D496" s="4"/>
      <c r="E496" s="28" t="str">
        <f>IFERROR(IF(OR(VLOOKUP(A496,A$8:E495,5,FALSE)="Very Low",VLOOKUP(A496,A$8:E495,5,FALSE)="Low",VLOOKUP(A496,A$8:E495,5,FALSE)="Medium",VLOOKUP(A496,A$8:E495,5,FALSE)="High",VLOOKUP(A496,A$8:E495,5,FALSE)="Very High"),VLOOKUP(A496,A$8:E495,5,FALSE),""),"")</f>
        <v/>
      </c>
      <c r="F496" s="29"/>
      <c r="G496" s="23"/>
      <c r="H496" s="23"/>
      <c r="I496" s="23"/>
      <c r="J496" s="23"/>
      <c r="K496" s="23"/>
      <c r="L496" s="23"/>
      <c r="M496" s="23"/>
      <c r="N496" s="23"/>
    </row>
    <row r="497" spans="2:14" x14ac:dyDescent="0.25">
      <c r="B497" s="9"/>
      <c r="D497" s="4"/>
      <c r="E497" s="28" t="str">
        <f>IFERROR(IF(OR(VLOOKUP(A497,A$8:E496,5,FALSE)="Very Low",VLOOKUP(A497,A$8:E496,5,FALSE)="Low",VLOOKUP(A497,A$8:E496,5,FALSE)="Medium",VLOOKUP(A497,A$8:E496,5,FALSE)="High",VLOOKUP(A497,A$8:E496,5,FALSE)="Very High"),VLOOKUP(A497,A$8:E496,5,FALSE),""),"")</f>
        <v/>
      </c>
      <c r="F497" s="29"/>
      <c r="G497" s="23"/>
      <c r="H497" s="23"/>
      <c r="I497" s="23"/>
      <c r="J497" s="23"/>
      <c r="K497" s="23"/>
      <c r="L497" s="23"/>
      <c r="M497" s="23"/>
      <c r="N497" s="23"/>
    </row>
    <row r="498" spans="2:14" x14ac:dyDescent="0.25">
      <c r="B498" s="9"/>
      <c r="D498" s="4"/>
      <c r="E498" s="28" t="str">
        <f>IFERROR(IF(OR(VLOOKUP(A498,A$8:E497,5,FALSE)="Very Low",VLOOKUP(A498,A$8:E497,5,FALSE)="Low",VLOOKUP(A498,A$8:E497,5,FALSE)="Medium",VLOOKUP(A498,A$8:E497,5,FALSE)="High",VLOOKUP(A498,A$8:E497,5,FALSE)="Very High"),VLOOKUP(A498,A$8:E497,5,FALSE),""),"")</f>
        <v/>
      </c>
      <c r="F498" s="29"/>
      <c r="G498" s="23"/>
      <c r="H498" s="23"/>
      <c r="I498" s="23"/>
      <c r="J498" s="23"/>
      <c r="K498" s="23"/>
      <c r="L498" s="23"/>
      <c r="M498" s="23"/>
      <c r="N498" s="23"/>
    </row>
  </sheetData>
  <mergeCells count="10">
    <mergeCell ref="G6:J6"/>
    <mergeCell ref="K6:L6"/>
    <mergeCell ref="M6:N6"/>
    <mergeCell ref="A6:A7"/>
    <mergeCell ref="A2:B2"/>
    <mergeCell ref="B6:B7"/>
    <mergeCell ref="C6:C7"/>
    <mergeCell ref="D6:D7"/>
    <mergeCell ref="E6:E7"/>
    <mergeCell ref="F6:F7"/>
  </mergeCells>
  <conditionalFormatting sqref="A2">
    <cfRule type="beginsWith" dxfId="46" priority="2" operator="beginsWith" text="A business owner or representative (Actor)">
      <formula>LEFT(A2,LEN("A business owner or representative (Actor)"))="A business owner or representative (Actor)"</formula>
    </cfRule>
    <cfRule type="beginsWith" dxfId="45" priority="6" operator="beginsWith" text="An employee (Actor) uses their internal access to create a fake business on the system (Action)">
      <formula>LEFT(A2,LEN("An employee (Actor) uses their internal access to create a fake business on the system (Action)"))="An employee (Actor) uses their internal access to create a fake business on the system (Action)"</formula>
    </cfRule>
    <cfRule type="beginsWith" dxfId="44" priority="7" operator="beginsWith" text="An organised syndicate (Actor) registers multiple fake businesses (Action)">
      <formula>LEFT(A2,LEN("An organised syndicate (Actor) registers multiple fake businesses (Action)"))="An organised syndicate (Actor) registers multiple fake businesses (Action)"</formula>
    </cfRule>
  </conditionalFormatting>
  <conditionalFormatting sqref="A8:A198">
    <cfRule type="expression" dxfId="43" priority="10">
      <formula>$B8&lt;&gt;""</formula>
    </cfRule>
  </conditionalFormatting>
  <conditionalFormatting sqref="A5:B5">
    <cfRule type="beginsWith" dxfId="42" priority="1" operator="beginsWith" text="A business owner or representative (Actor)">
      <formula>LEFT(A5,LEN("A business owner or representative (Actor)"))="A business owner or representative (Actor)"</formula>
    </cfRule>
  </conditionalFormatting>
  <conditionalFormatting sqref="B1 B3:B4 B8:B1048576">
    <cfRule type="beginsWith" dxfId="41" priority="13" operator="beginsWith" text="A business owner or representative (Actor)">
      <formula>LEFT(B1,LEN("A business owner or representative (Actor)"))="A business owner or representative (Actor)"</formula>
    </cfRule>
  </conditionalFormatting>
  <conditionalFormatting sqref="B8 D9:N10 B11:N198 A199:N498">
    <cfRule type="expression" dxfId="40" priority="27">
      <formula>$B8&lt;&gt;""</formula>
    </cfRule>
  </conditionalFormatting>
  <conditionalFormatting sqref="B9:B10">
    <cfRule type="beginsWith" dxfId="39" priority="11" operator="beginsWith" text="An employee (Actor) uses">
      <formula>LEFT(B9,LEN("An employee (Actor) uses"))="An employee (Actor) uses"</formula>
    </cfRule>
    <cfRule type="beginsWith" dxfId="38" priority="12" operator="beginsWith" text="An organised syndicate (Actor)">
      <formula>LEFT(B9,LEN("An organised syndicate (Actor)"))="An organised syndicate (Actor)"</formula>
    </cfRule>
    <cfRule type="expression" dxfId="37" priority="76">
      <formula>$A9&lt;&gt;""</formula>
    </cfRule>
  </conditionalFormatting>
  <conditionalFormatting sqref="C1 D1:E5 C3:C5 D8:E27 C11:C27 C28:E1048576">
    <cfRule type="beginsWith" dxfId="36" priority="15" operator="beginsWith" text="Very High">
      <formula>LEFT(C1,LEN("Very High"))="Very High"</formula>
    </cfRule>
    <cfRule type="beginsWith" dxfId="35" priority="16" operator="beginsWith" text="High">
      <formula>LEFT(C1,LEN("High"))="High"</formula>
    </cfRule>
    <cfRule type="beginsWith" dxfId="34" priority="17" operator="beginsWith" text="Medium">
      <formula>LEFT(C1,LEN("Medium"))="Medium"</formula>
    </cfRule>
    <cfRule type="beginsWith" dxfId="33" priority="18" operator="beginsWith" text="Low">
      <formula>LEFT(C1,LEN("Low"))="Low"</formula>
    </cfRule>
    <cfRule type="beginsWith" dxfId="32" priority="19" operator="beginsWith" text="Very Low">
      <formula>LEFT(C1,LEN("Very Low"))="Very Low"</formula>
    </cfRule>
  </conditionalFormatting>
  <conditionalFormatting sqref="C8">
    <cfRule type="expression" dxfId="31" priority="8">
      <formula>#REF!&lt;&gt;""</formula>
    </cfRule>
  </conditionalFormatting>
  <conditionalFormatting sqref="C8:C115">
    <cfRule type="expression" dxfId="30" priority="9">
      <formula>#REF!&lt;&gt;""</formula>
    </cfRule>
  </conditionalFormatting>
  <conditionalFormatting sqref="C9:C115">
    <cfRule type="expression" dxfId="29" priority="36">
      <formula>#REF!&lt;&gt;""</formula>
    </cfRule>
  </conditionalFormatting>
  <conditionalFormatting sqref="C11:C498 A199:A498">
    <cfRule type="expression" dxfId="28" priority="26">
      <formula>$B11&lt;&gt;""</formula>
    </cfRule>
  </conditionalFormatting>
  <conditionalFormatting sqref="D8:N8">
    <cfRule type="expression" dxfId="27" priority="33">
      <formula>#REF!&lt;&gt;""</formula>
    </cfRule>
    <cfRule type="expression" dxfId="26" priority="41">
      <formula>#REF!&lt;&gt;""</formula>
    </cfRule>
  </conditionalFormatting>
  <conditionalFormatting sqref="D9:N498 B8 B11:B498">
    <cfRule type="expression" dxfId="25" priority="20">
      <formula>$B8&lt;&gt;""</formula>
    </cfRule>
  </conditionalFormatting>
  <conditionalFormatting sqref="F8:N498">
    <cfRule type="expression" dxfId="24" priority="21">
      <formula>$D8="Yes"</formula>
    </cfRule>
  </conditionalFormatting>
  <conditionalFormatting sqref="G8:J498 M8:N498">
    <cfRule type="expression" dxfId="23" priority="24">
      <formula>$F8="Transfer Risk"</formula>
    </cfRule>
  </conditionalFormatting>
  <conditionalFormatting sqref="G8:L498">
    <cfRule type="expression" dxfId="22" priority="23">
      <formula>$F8="Terminate Risk"</formula>
    </cfRule>
  </conditionalFormatting>
  <conditionalFormatting sqref="K8:N498">
    <cfRule type="expression" dxfId="21" priority="25">
      <formula>$F8="Treat Risk"</formula>
    </cfRule>
  </conditionalFormatting>
  <dataValidations count="5">
    <dataValidation type="list" allowBlank="1" showInputMessage="1" showErrorMessage="1" sqref="B8:B498" xr:uid="{53DAFAC8-D2E7-40DE-8CDC-B0954364C786}">
      <formula1>Risks</formula1>
    </dataValidation>
    <dataValidation type="custom" showInputMessage="1" showErrorMessage="1" errorTitle="Invalid Additional Action Type" error="To complete this field, please select &quot;Treat Risk&quot; in the Additional Action Planned column" sqref="G8:G498" xr:uid="{FB3BCC9F-A673-490D-B99C-F6C8C732BABD}">
      <formula1>$F8="Treat Risk"</formula1>
    </dataValidation>
    <dataValidation type="custom" showInputMessage="1" showErrorMessage="1" errorTitle="Invalid Additional Action Type" error="To complete this field, please select &quot;Terminate Risk&quot; in the Additional Planned Action column" sqref="M8:N498" xr:uid="{DC763B5B-AEEB-4A84-951E-1B3FD352A7B3}">
      <formula1>$F8="Terminate Risk"</formula1>
    </dataValidation>
    <dataValidation type="custom" showInputMessage="1" showErrorMessage="1" errorTitle="Invalid Additional Action Type" error="To complete this field, please section &quot;Transfer Risk&quot; in the Additional Planned Action column" sqref="K8:L498" xr:uid="{54325E1A-460D-49BC-8085-25F9F3EE3D00}">
      <formula1>$F8="Transfer Risk"</formula1>
    </dataValidation>
    <dataValidation type="custom" showInputMessage="1" showErrorMessage="1" errorTitle="Invalid Additional Action Type" error="To complete this field, please select &quot;Treat Risk&quot; in the Additional Planned Action column" sqref="H8:J498" xr:uid="{E17F1EC6-4CB0-40E3-82FC-F67E51244AD9}">
      <formula1>$F8="Treat Risk"</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809F9-82B0-4979-94EC-E7EF1A07CDFB}">
  <dimension ref="A2:H33"/>
  <sheetViews>
    <sheetView workbookViewId="0">
      <selection activeCell="H8" sqref="H8"/>
    </sheetView>
  </sheetViews>
  <sheetFormatPr defaultColWidth="9.140625" defaultRowHeight="15" x14ac:dyDescent="0.25"/>
  <cols>
    <col min="1" max="1" width="16.7109375" style="1" customWidth="1"/>
    <col min="2" max="2" width="59" style="1" customWidth="1"/>
    <col min="3" max="3" width="27.140625" style="1" customWidth="1"/>
    <col min="4" max="4" width="21.5703125" style="1" bestFit="1" customWidth="1"/>
    <col min="5" max="5" width="47.85546875" style="1" customWidth="1"/>
    <col min="6" max="7" width="20.28515625" style="1" customWidth="1"/>
    <col min="8" max="8" width="27.140625" style="1" customWidth="1"/>
    <col min="9" max="16384" width="9.140625" style="1"/>
  </cols>
  <sheetData>
    <row r="2" spans="1:8" ht="36.75" customHeight="1" x14ac:dyDescent="0.3">
      <c r="A2" s="36" t="s">
        <v>120</v>
      </c>
      <c r="B2" s="36"/>
      <c r="C2" s="30"/>
    </row>
    <row r="3" spans="1:8" x14ac:dyDescent="0.25">
      <c r="A3" s="4"/>
      <c r="B3" s="5"/>
    </row>
    <row r="4" spans="1:8" ht="18.75" x14ac:dyDescent="0.3">
      <c r="A4" s="43" t="s">
        <v>24</v>
      </c>
      <c r="C4" s="30"/>
    </row>
    <row r="5" spans="1:8" ht="15.75" x14ac:dyDescent="0.25">
      <c r="A5" s="201" t="s">
        <v>121</v>
      </c>
      <c r="B5" s="201"/>
      <c r="C5" s="201"/>
      <c r="D5" s="201"/>
      <c r="E5" s="201"/>
      <c r="F5" s="201"/>
      <c r="G5" s="201"/>
    </row>
    <row r="6" spans="1:8" ht="15.75" thickBot="1" x14ac:dyDescent="0.3">
      <c r="A6" s="107"/>
      <c r="C6" s="103"/>
      <c r="D6" s="103"/>
      <c r="E6" s="103"/>
      <c r="F6" s="103"/>
      <c r="G6" s="103"/>
      <c r="H6" s="103"/>
    </row>
    <row r="7" spans="1:8" s="102" customFormat="1" ht="30" x14ac:dyDescent="0.25">
      <c r="A7" s="110" t="s">
        <v>32</v>
      </c>
      <c r="B7" s="110" t="s">
        <v>122</v>
      </c>
      <c r="C7" s="110" t="s">
        <v>123</v>
      </c>
      <c r="D7" s="110" t="s">
        <v>124</v>
      </c>
      <c r="E7" s="110" t="s">
        <v>125</v>
      </c>
      <c r="F7" s="110" t="s">
        <v>85</v>
      </c>
      <c r="G7" s="110" t="s">
        <v>104</v>
      </c>
      <c r="H7" s="110" t="s">
        <v>126</v>
      </c>
    </row>
    <row r="8" spans="1:8" s="48" customFormat="1" ht="47.25" x14ac:dyDescent="0.25">
      <c r="A8" s="100">
        <v>1</v>
      </c>
      <c r="B8" s="105" t="str">
        <f>'Step 1 - Identify and rate risk'!B8</f>
        <v>A business owner or representative (Actor) lodges false invoices (Action) to receive fraudulent payments under the grant funding scheme (Outcome)</v>
      </c>
      <c r="C8" s="106">
        <f>'Step 1 - Identify and rate risk'!D8</f>
        <v>0</v>
      </c>
      <c r="D8" s="136" t="str">
        <f>'Step 1 - Identify and rate risk'!G8</f>
        <v>Very High</v>
      </c>
      <c r="E8" s="104">
        <f>'Step 2 - Current controls'!C7</f>
        <v>0</v>
      </c>
      <c r="F8" s="136" t="str">
        <f>'Step 3 - Residual Ratings'!F8</f>
        <v>Medium</v>
      </c>
      <c r="G8" s="102">
        <f>'Step 4 - Decisions'!E8</f>
        <v>0</v>
      </c>
      <c r="H8" s="102">
        <f>'Step 4 - Decisions'!F8</f>
        <v>0</v>
      </c>
    </row>
    <row r="9" spans="1:8" s="48" customFormat="1" ht="47.25" x14ac:dyDescent="0.25">
      <c r="A9" s="39">
        <v>2</v>
      </c>
      <c r="B9" s="74" t="str">
        <f>'Step 1 - Identify and rate risk'!B9</f>
        <v>An organised syndicate (Actor) registers multiple fake businesses (Action) to systematically defraud the grant funding scheme (Outcome)</v>
      </c>
      <c r="C9" s="102">
        <f>'Step 1 - Identify and rate risk'!D9</f>
        <v>0</v>
      </c>
      <c r="D9" s="137" t="e">
        <f>'Step 1 - Identify and rate risk'!G9</f>
        <v>#N/A</v>
      </c>
      <c r="E9" s="102">
        <f>'Step 2 - Current controls'!C8</f>
        <v>0</v>
      </c>
      <c r="F9" s="138" t="e">
        <f>'Step 3 - Residual Ratings'!F9</f>
        <v>#N/A</v>
      </c>
      <c r="G9" s="102">
        <f>'Step 4 - Decisions'!E9</f>
        <v>0</v>
      </c>
      <c r="H9" s="102">
        <f>'Step 4 - Decisions'!F9</f>
        <v>0</v>
      </c>
    </row>
    <row r="10" spans="1:8" s="48" customFormat="1" ht="47.25" x14ac:dyDescent="0.25">
      <c r="A10" s="39">
        <v>3</v>
      </c>
      <c r="B10" s="74" t="str">
        <f>'Step 1 - Identify and rate risk'!B10</f>
        <v xml:space="preserve">An employee (Actor) uses their internal access to create a fake business on the system (Action) to receive fraudulent payments under the grant funding scheme (Outcome) </v>
      </c>
      <c r="C10" s="102">
        <f>'Step 1 - Identify and rate risk'!D10</f>
        <v>0</v>
      </c>
      <c r="D10" s="137" t="e">
        <f>'Step 1 - Identify and rate risk'!G10</f>
        <v>#N/A</v>
      </c>
      <c r="E10" s="102">
        <f>'Step 2 - Current controls'!C9</f>
        <v>0</v>
      </c>
      <c r="F10" s="138" t="e">
        <f>'Step 3 - Residual Ratings'!F10</f>
        <v>#N/A</v>
      </c>
      <c r="G10" s="102">
        <f>'Step 4 - Decisions'!E10</f>
        <v>0</v>
      </c>
      <c r="H10" s="102">
        <f>'Step 4 - Decisions'!F10</f>
        <v>0</v>
      </c>
    </row>
    <row r="11" spans="1:8" s="48" customFormat="1" ht="47.25" customHeight="1" x14ac:dyDescent="0.25">
      <c r="A11" s="100">
        <v>4</v>
      </c>
      <c r="B11" s="108"/>
      <c r="D11" s="76"/>
      <c r="F11" s="42"/>
    </row>
    <row r="12" spans="1:8" s="48" customFormat="1" ht="47.25" customHeight="1" x14ac:dyDescent="0.25">
      <c r="A12" s="39">
        <v>5</v>
      </c>
      <c r="B12" s="74"/>
      <c r="D12" s="76"/>
      <c r="E12" s="109"/>
      <c r="F12" s="42"/>
    </row>
    <row r="13" spans="1:8" s="48" customFormat="1" ht="47.25" customHeight="1" x14ac:dyDescent="0.25">
      <c r="A13" s="39">
        <v>6</v>
      </c>
      <c r="B13" s="74"/>
      <c r="C13" s="104"/>
      <c r="D13" s="76"/>
      <c r="F13" s="42"/>
    </row>
    <row r="14" spans="1:8" s="48" customFormat="1" ht="47.25" customHeight="1" x14ac:dyDescent="0.25">
      <c r="A14" s="100">
        <v>7</v>
      </c>
      <c r="B14" s="101"/>
      <c r="D14" s="76"/>
      <c r="F14" s="42"/>
    </row>
    <row r="15" spans="1:8" s="48" customFormat="1" ht="47.25" customHeight="1" x14ac:dyDescent="0.25">
      <c r="A15" s="39">
        <v>8</v>
      </c>
      <c r="B15" s="74"/>
      <c r="D15" s="76"/>
      <c r="F15" s="42"/>
    </row>
    <row r="16" spans="1:8" s="48" customFormat="1" ht="47.25" customHeight="1" x14ac:dyDescent="0.25">
      <c r="A16" s="39">
        <v>9</v>
      </c>
      <c r="B16" s="74"/>
      <c r="D16" s="76"/>
      <c r="F16" s="42"/>
    </row>
    <row r="17" spans="1:6" s="48" customFormat="1" ht="47.25" customHeight="1" x14ac:dyDescent="0.25">
      <c r="A17" s="100">
        <v>10</v>
      </c>
      <c r="B17" s="74"/>
      <c r="D17" s="76"/>
      <c r="F17" s="42"/>
    </row>
    <row r="18" spans="1:6" s="48" customFormat="1" ht="47.25" customHeight="1" x14ac:dyDescent="0.25">
      <c r="A18" s="39">
        <v>11</v>
      </c>
      <c r="B18" s="74"/>
      <c r="D18" s="76"/>
      <c r="F18" s="42"/>
    </row>
    <row r="19" spans="1:6" s="48" customFormat="1" ht="47.25" customHeight="1" x14ac:dyDescent="0.25">
      <c r="A19" s="39">
        <v>12</v>
      </c>
      <c r="B19" s="74"/>
      <c r="D19" s="76"/>
      <c r="F19" s="42"/>
    </row>
    <row r="20" spans="1:6" s="48" customFormat="1" ht="47.25" customHeight="1" x14ac:dyDescent="0.25">
      <c r="A20" s="100">
        <v>13</v>
      </c>
      <c r="B20" s="74"/>
      <c r="D20" s="76"/>
      <c r="F20" s="42"/>
    </row>
    <row r="21" spans="1:6" s="48" customFormat="1" ht="47.25" customHeight="1" x14ac:dyDescent="0.25">
      <c r="A21" s="39">
        <v>14</v>
      </c>
      <c r="B21" s="74"/>
      <c r="D21" s="76"/>
      <c r="F21" s="42"/>
    </row>
    <row r="22" spans="1:6" s="48" customFormat="1" ht="47.25" customHeight="1" x14ac:dyDescent="0.25">
      <c r="A22" s="39">
        <v>15</v>
      </c>
      <c r="B22" s="74"/>
      <c r="D22" s="76"/>
      <c r="F22" s="42"/>
    </row>
    <row r="23" spans="1:6" s="48" customFormat="1" ht="47.25" customHeight="1" x14ac:dyDescent="0.25">
      <c r="A23" s="100">
        <v>16</v>
      </c>
      <c r="B23" s="74"/>
      <c r="D23" s="76"/>
      <c r="F23" s="42"/>
    </row>
    <row r="24" spans="1:6" s="48" customFormat="1" ht="47.25" customHeight="1" x14ac:dyDescent="0.25">
      <c r="A24" s="39">
        <v>17</v>
      </c>
      <c r="B24" s="74"/>
      <c r="D24" s="76"/>
      <c r="F24" s="42"/>
    </row>
    <row r="25" spans="1:6" s="48" customFormat="1" ht="47.25" customHeight="1" x14ac:dyDescent="0.25">
      <c r="A25" s="39">
        <v>18</v>
      </c>
      <c r="B25" s="74"/>
      <c r="D25" s="76"/>
      <c r="F25" s="42"/>
    </row>
    <row r="26" spans="1:6" s="48" customFormat="1" ht="47.25" customHeight="1" x14ac:dyDescent="0.25">
      <c r="A26" s="100">
        <v>19</v>
      </c>
      <c r="B26" s="74"/>
      <c r="D26" s="76"/>
      <c r="F26" s="42"/>
    </row>
    <row r="27" spans="1:6" s="48" customFormat="1" ht="47.25" customHeight="1" x14ac:dyDescent="0.25">
      <c r="A27" s="39">
        <v>20</v>
      </c>
      <c r="B27" s="74"/>
      <c r="D27" s="76"/>
      <c r="F27" s="42"/>
    </row>
    <row r="28" spans="1:6" s="48" customFormat="1" ht="15.75" x14ac:dyDescent="0.25">
      <c r="A28" s="39"/>
      <c r="B28" s="74"/>
    </row>
    <row r="29" spans="1:6" s="48" customFormat="1" ht="15.75" x14ac:dyDescent="0.25">
      <c r="A29" s="39"/>
      <c r="B29" s="74"/>
    </row>
    <row r="30" spans="1:6" s="48" customFormat="1" ht="15.75" x14ac:dyDescent="0.25">
      <c r="A30" s="39"/>
      <c r="B30" s="74"/>
    </row>
    <row r="31" spans="1:6" s="48" customFormat="1" ht="15.75" x14ac:dyDescent="0.25">
      <c r="A31" s="39"/>
      <c r="B31" s="74"/>
    </row>
    <row r="32" spans="1:6" s="48" customFormat="1" ht="15.75" x14ac:dyDescent="0.25">
      <c r="A32" s="39"/>
      <c r="B32" s="74"/>
    </row>
    <row r="33" s="48" customFormat="1" ht="15.75" x14ac:dyDescent="0.25"/>
  </sheetData>
  <mergeCells count="1">
    <mergeCell ref="A5:G5"/>
  </mergeCells>
  <conditionalFormatting sqref="A3">
    <cfRule type="expression" dxfId="20" priority="1">
      <formula>$B3&lt;&gt;""</formula>
    </cfRule>
  </conditionalFormatting>
  <conditionalFormatting sqref="A8:A32">
    <cfRule type="expression" dxfId="19" priority="9">
      <formula>$B8&lt;&gt;""</formula>
    </cfRule>
  </conditionalFormatting>
  <conditionalFormatting sqref="A2:B2">
    <cfRule type="beginsWith" dxfId="18" priority="6" operator="beginsWith" text="A business owner or representative (Actor)">
      <formula>LEFT(A2,LEN("A business owner or representative (Actor)"))="A business owner or representative (Actor)"</formula>
    </cfRule>
    <cfRule type="beginsWith" dxfId="17" priority="7" operator="beginsWith" text="An employee (Actor) uses their internal access to create a fake business on the system (Action)">
      <formula>LEFT(A2,LEN("An employee (Actor) uses their internal access to create a fake business on the system (Action)"))="An employee (Actor) uses their internal access to create a fake business on the system (Action)"</formula>
    </cfRule>
    <cfRule type="beginsWith" dxfId="16" priority="8" operator="beginsWith" text="An organised syndicate (Actor) registers multiple fake businesses (Action)">
      <formula>LEFT(A2,LEN("An organised syndicate (Actor) registers multiple fake businesses (Action)"))="An organised syndicate (Actor) registers multiple fake businesses (Action)"</formula>
    </cfRule>
  </conditionalFormatting>
  <conditionalFormatting sqref="B3">
    <cfRule type="beginsWith" dxfId="15" priority="2" operator="beginsWith" text="An employee (Actor) uses">
      <formula>LEFT(B3,LEN("An employee (Actor) uses"))="An employee (Actor) uses"</formula>
    </cfRule>
    <cfRule type="beginsWith" dxfId="14" priority="3" operator="beginsWith" text="An organised syndicate (Actor)">
      <formula>LEFT(B3,LEN("An organised syndicate (Actor)"))="An organised syndicate (Actor)"</formula>
    </cfRule>
    <cfRule type="beginsWith" dxfId="13" priority="4" operator="beginsWith" text="A business owner or representative (Actor)">
      <formula>LEFT(B3,LEN("A business owner or representative (Actor)"))="A business owner or representative (Actor)"</formula>
    </cfRule>
    <cfRule type="expression" dxfId="12" priority="5">
      <formula>$A3&lt;&gt;""</formula>
    </cfRule>
  </conditionalFormatting>
  <conditionalFormatting sqref="B8:B32">
    <cfRule type="beginsWith" dxfId="11" priority="10" operator="beginsWith" text="An employee (Actor) uses">
      <formula>LEFT(B8,LEN("An employee (Actor) uses"))="An employee (Actor) uses"</formula>
    </cfRule>
    <cfRule type="beginsWith" dxfId="10" priority="11" operator="beginsWith" text="An organised syndicate (Actor)">
      <formula>LEFT(B8,LEN("An organised syndicate (Actor)"))="An organised syndicate (Actor)"</formula>
    </cfRule>
    <cfRule type="beginsWith" dxfId="9" priority="12" operator="beginsWith" text="A business owner or representative (Actor)">
      <formula>LEFT(B8,LEN("A business owner or representative (Actor)"))="A business owner or representative (Actor)"</formula>
    </cfRule>
    <cfRule type="expression" dxfId="8" priority="79">
      <formula>$A8&lt;&gt;""</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0D654-97C0-41B5-80E9-9A6991A2522F}">
  <dimension ref="A2:N22"/>
  <sheetViews>
    <sheetView zoomScale="110" zoomScaleNormal="110" workbookViewId="0">
      <selection activeCell="K8" sqref="K8"/>
    </sheetView>
  </sheetViews>
  <sheetFormatPr defaultColWidth="8.7109375" defaultRowHeight="15" customHeight="1" x14ac:dyDescent="0.25"/>
  <cols>
    <col min="1" max="1" width="15.7109375" style="1" customWidth="1"/>
    <col min="2" max="2" width="6.85546875" style="15" customWidth="1"/>
    <col min="3" max="3" width="4.7109375" style="1" bestFit="1" customWidth="1"/>
    <col min="4" max="5" width="14.85546875" style="1" customWidth="1"/>
    <col min="6" max="12" width="15.140625" style="1" customWidth="1"/>
    <col min="13" max="16384" width="8.7109375" style="1"/>
  </cols>
  <sheetData>
    <row r="2" spans="1:14" ht="21" x14ac:dyDescent="0.35">
      <c r="A2" s="36" t="s">
        <v>127</v>
      </c>
      <c r="B2" s="36"/>
      <c r="C2" s="112"/>
    </row>
    <row r="4" spans="1:14" ht="18.75" x14ac:dyDescent="0.3">
      <c r="A4" s="113" t="s">
        <v>24</v>
      </c>
      <c r="B4" s="1"/>
    </row>
    <row r="5" spans="1:14" ht="15.75" customHeight="1" x14ac:dyDescent="0.25">
      <c r="A5" s="202" t="s">
        <v>128</v>
      </c>
      <c r="B5" s="203"/>
      <c r="C5" s="203"/>
      <c r="D5" s="203"/>
      <c r="E5" s="203"/>
      <c r="F5" s="203"/>
      <c r="G5" s="203"/>
      <c r="H5" s="203"/>
      <c r="I5" s="203"/>
      <c r="J5" s="203"/>
      <c r="K5" s="69"/>
      <c r="L5" s="69"/>
      <c r="M5" s="69"/>
      <c r="N5" s="69"/>
    </row>
    <row r="6" spans="1:14" ht="15.75" customHeight="1" x14ac:dyDescent="0.25">
      <c r="A6" s="203"/>
      <c r="B6" s="203"/>
      <c r="C6" s="203"/>
      <c r="D6" s="203"/>
      <c r="E6" s="203"/>
      <c r="F6" s="203"/>
      <c r="G6" s="203"/>
      <c r="H6" s="203"/>
      <c r="I6" s="203"/>
      <c r="J6" s="203"/>
      <c r="K6" s="69"/>
      <c r="L6" s="69"/>
      <c r="M6" s="69"/>
      <c r="N6" s="69"/>
    </row>
    <row r="7" spans="1:14" ht="24" x14ac:dyDescent="0.4">
      <c r="A7" s="203"/>
      <c r="B7" s="203"/>
      <c r="C7" s="203"/>
      <c r="D7" s="203"/>
      <c r="E7" s="203"/>
      <c r="F7" s="203"/>
      <c r="G7" s="203"/>
      <c r="H7" s="203"/>
      <c r="I7" s="203"/>
      <c r="J7" s="203"/>
      <c r="K7" s="114"/>
      <c r="L7" s="114"/>
    </row>
    <row r="8" spans="1:14" ht="15.75" thickBot="1" x14ac:dyDescent="0.3">
      <c r="A8" s="103"/>
      <c r="B8" s="103"/>
      <c r="C8" s="103"/>
      <c r="D8" s="115"/>
      <c r="E8" s="115"/>
      <c r="F8" s="115"/>
      <c r="G8" s="115"/>
      <c r="H8" s="115"/>
      <c r="I8" s="115"/>
      <c r="J8" s="115"/>
      <c r="K8" s="15"/>
      <c r="L8" s="15"/>
    </row>
    <row r="9" spans="1:14" ht="21.75" thickBot="1" x14ac:dyDescent="0.4">
      <c r="A9" s="103"/>
      <c r="B9" s="103"/>
      <c r="C9" s="204" t="s">
        <v>129</v>
      </c>
      <c r="D9" s="205"/>
      <c r="E9" s="205"/>
      <c r="F9" s="206"/>
      <c r="G9" s="206"/>
      <c r="H9" s="206"/>
      <c r="I9" s="206"/>
      <c r="J9" s="207"/>
      <c r="K9" s="111"/>
      <c r="L9" s="111"/>
    </row>
    <row r="10" spans="1:14" ht="21" x14ac:dyDescent="0.35">
      <c r="A10" s="132" t="s">
        <v>130</v>
      </c>
      <c r="B10" s="103"/>
      <c r="C10" s="208" t="s">
        <v>131</v>
      </c>
      <c r="D10" s="143"/>
      <c r="E10" s="144"/>
      <c r="F10" s="139">
        <v>1</v>
      </c>
      <c r="G10" s="123">
        <v>2</v>
      </c>
      <c r="H10" s="123">
        <v>3</v>
      </c>
      <c r="I10" s="123">
        <v>4</v>
      </c>
      <c r="J10" s="125">
        <v>5</v>
      </c>
      <c r="K10" s="116"/>
    </row>
    <row r="11" spans="1:14" ht="21" x14ac:dyDescent="0.35">
      <c r="A11" s="133" t="s">
        <v>132</v>
      </c>
      <c r="B11" s="103"/>
      <c r="C11" s="209"/>
      <c r="D11" s="145"/>
      <c r="E11" s="146"/>
      <c r="F11" s="140" t="s">
        <v>133</v>
      </c>
      <c r="G11" s="124" t="s">
        <v>87</v>
      </c>
      <c r="H11" s="124" t="s">
        <v>42</v>
      </c>
      <c r="I11" s="124" t="s">
        <v>134</v>
      </c>
      <c r="J11" s="126" t="s">
        <v>135</v>
      </c>
      <c r="K11" s="116"/>
    </row>
    <row r="12" spans="1:14" ht="23.45" customHeight="1" x14ac:dyDescent="0.4">
      <c r="A12" s="133" t="s">
        <v>136</v>
      </c>
      <c r="B12" s="103"/>
      <c r="C12" s="210"/>
      <c r="D12" s="141">
        <v>5</v>
      </c>
      <c r="E12" s="142" t="s">
        <v>41</v>
      </c>
      <c r="F12" s="118" t="str">
        <f>A13</f>
        <v>High</v>
      </c>
      <c r="G12" s="119" t="str">
        <f>A13</f>
        <v>High</v>
      </c>
      <c r="H12" s="119" t="str">
        <f>A14</f>
        <v>Very High</v>
      </c>
      <c r="I12" s="119" t="str">
        <f>A14</f>
        <v>Very High</v>
      </c>
      <c r="J12" s="127" t="str">
        <f>A14</f>
        <v>Very High</v>
      </c>
      <c r="K12" s="114"/>
    </row>
    <row r="13" spans="1:14" ht="24" x14ac:dyDescent="0.4">
      <c r="A13" s="134" t="s">
        <v>137</v>
      </c>
      <c r="B13" s="115"/>
      <c r="C13" s="210"/>
      <c r="D13" s="122">
        <v>4</v>
      </c>
      <c r="E13" s="120" t="s">
        <v>138</v>
      </c>
      <c r="F13" s="119" t="str">
        <f>A12</f>
        <v>Medium</v>
      </c>
      <c r="G13" s="119" t="str">
        <f>A13</f>
        <v>High</v>
      </c>
      <c r="H13" s="119" t="str">
        <f>A13</f>
        <v>High</v>
      </c>
      <c r="I13" s="119" t="str">
        <f>A13</f>
        <v>High</v>
      </c>
      <c r="J13" s="127" t="str">
        <f>A14</f>
        <v>Very High</v>
      </c>
      <c r="K13" s="114"/>
    </row>
    <row r="14" spans="1:14" ht="24.75" thickBot="1" x14ac:dyDescent="0.45">
      <c r="A14" s="135" t="s">
        <v>139</v>
      </c>
      <c r="B14" s="115"/>
      <c r="C14" s="210"/>
      <c r="D14" s="122">
        <v>3</v>
      </c>
      <c r="E14" s="120" t="s">
        <v>140</v>
      </c>
      <c r="F14" s="119" t="str">
        <f>A12</f>
        <v>Medium</v>
      </c>
      <c r="G14" s="119" t="str">
        <f>A12</f>
        <v>Medium</v>
      </c>
      <c r="H14" s="119" t="str">
        <f>A12</f>
        <v>Medium</v>
      </c>
      <c r="I14" s="119" t="str">
        <f>A13</f>
        <v>High</v>
      </c>
      <c r="J14" s="127" t="str">
        <f>A13</f>
        <v>High</v>
      </c>
      <c r="K14" s="114"/>
    </row>
    <row r="15" spans="1:14" ht="31.5" x14ac:dyDescent="0.4">
      <c r="A15" s="103"/>
      <c r="B15" s="115"/>
      <c r="C15" s="210"/>
      <c r="D15" s="122">
        <v>2</v>
      </c>
      <c r="E15" s="121" t="s">
        <v>86</v>
      </c>
      <c r="F15" s="118" t="str">
        <f>A11</f>
        <v>Low</v>
      </c>
      <c r="G15" s="118" t="str">
        <f>A12</f>
        <v>Medium</v>
      </c>
      <c r="H15" s="119" t="str">
        <f>A12</f>
        <v>Medium</v>
      </c>
      <c r="I15" s="119" t="str">
        <f>A12</f>
        <v>Medium</v>
      </c>
      <c r="J15" s="127" t="str">
        <f>A13</f>
        <v>High</v>
      </c>
      <c r="K15" s="114"/>
    </row>
    <row r="16" spans="1:14" ht="24.75" thickBot="1" x14ac:dyDescent="0.45">
      <c r="A16" s="103"/>
      <c r="B16" s="115"/>
      <c r="C16" s="211"/>
      <c r="D16" s="128">
        <v>1</v>
      </c>
      <c r="E16" s="129" t="s">
        <v>141</v>
      </c>
      <c r="F16" s="130" t="str">
        <f>A11</f>
        <v>Low</v>
      </c>
      <c r="G16" s="130" t="str">
        <f>A11</f>
        <v>Low</v>
      </c>
      <c r="H16" s="130" t="str">
        <f>A12</f>
        <v>Medium</v>
      </c>
      <c r="I16" s="130" t="str">
        <f>$A$12</f>
        <v>Medium</v>
      </c>
      <c r="J16" s="131" t="str">
        <f>$A$12</f>
        <v>Medium</v>
      </c>
      <c r="K16" s="114"/>
    </row>
    <row r="17" spans="1:14" ht="15" customHeight="1" x14ac:dyDescent="0.25">
      <c r="A17" s="103"/>
      <c r="B17" s="115"/>
      <c r="C17" s="103"/>
      <c r="D17" s="103"/>
      <c r="E17" s="103"/>
      <c r="F17" s="103"/>
      <c r="G17" s="103"/>
      <c r="H17" s="103"/>
      <c r="I17" s="103"/>
      <c r="J17" s="103"/>
      <c r="N17" s="103"/>
    </row>
    <row r="18" spans="1:14" x14ac:dyDescent="0.25">
      <c r="A18" s="103"/>
      <c r="B18" s="115"/>
      <c r="C18" s="103"/>
      <c r="D18" s="103"/>
      <c r="E18" s="103"/>
      <c r="F18" s="103"/>
      <c r="G18" s="103"/>
      <c r="H18" s="103"/>
      <c r="I18" s="103"/>
      <c r="J18" s="103"/>
    </row>
    <row r="19" spans="1:14" x14ac:dyDescent="0.25"/>
    <row r="20" spans="1:14" x14ac:dyDescent="0.25"/>
    <row r="21" spans="1:14" x14ac:dyDescent="0.25">
      <c r="E21" s="117"/>
    </row>
    <row r="22" spans="1:14" x14ac:dyDescent="0.25">
      <c r="H22" s="103"/>
    </row>
  </sheetData>
  <mergeCells count="3">
    <mergeCell ref="A5:J7"/>
    <mergeCell ref="C9:J9"/>
    <mergeCell ref="C10:C16"/>
  </mergeCells>
  <conditionalFormatting sqref="A2:B2">
    <cfRule type="beginsWith" dxfId="7" priority="1" operator="beginsWith" text="A business owner or representative (Actor)">
      <formula>LEFT(A2,LEN("A business owner or representative (Actor)"))="A business owner or representative (Actor)"</formula>
    </cfRule>
    <cfRule type="beginsWith" dxfId="6" priority="2" operator="beginsWith" text="An employee (Actor) uses their internal access to create a fake business on the system (Action)">
      <formula>LEFT(A2,LEN("An employee (Actor) uses their internal access to create a fake business on the system (Action)"))="An employee (Actor) uses their internal access to create a fake business on the system (Action)"</formula>
    </cfRule>
    <cfRule type="beginsWith" dxfId="5" priority="3" operator="beginsWith" text="An organised syndicate (Actor) registers multiple fake businesses (Action)">
      <formula>LEFT(A2,LEN("An organised syndicate (Actor) registers multiple fake businesses (Action)"))="An organised syndicate (Actor) registers multiple fake businesses (Action)"</formula>
    </cfRule>
  </conditionalFormatting>
  <conditionalFormatting sqref="K7:L7 A11:A14 F12:K16">
    <cfRule type="cellIs" dxfId="4" priority="55" operator="equal">
      <formula>$A$14</formula>
    </cfRule>
    <cfRule type="cellIs" dxfId="3" priority="56" operator="equal">
      <formula>$A$13</formula>
    </cfRule>
    <cfRule type="cellIs" dxfId="2" priority="57" operator="equal">
      <formula>$A$12</formula>
    </cfRule>
    <cfRule type="cellIs" dxfId="1" priority="58" operator="equal">
      <formula>$A$11</formula>
    </cfRule>
    <cfRule type="cellIs" dxfId="0" priority="59" operator="equal">
      <formula>#REF!</formula>
    </cfRule>
  </conditionalFormatting>
  <dataValidations disablePrompts="1" count="1">
    <dataValidation type="list" allowBlank="1" showInputMessage="1" showErrorMessage="1" sqref="K12:K16 K7:L7" xr:uid="{B6C10BEE-1ECE-4CC6-BDA6-604FD21C82EB}">
      <formula1>$A$11:$A$14</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BB8EC51775084AAFA5CA57C04559B2" ma:contentTypeVersion="19" ma:contentTypeDescription="Create a new document." ma:contentTypeScope="" ma:versionID="6f1417504aba585cf4ee590b2864f58c">
  <xsd:schema xmlns:xsd="http://www.w3.org/2001/XMLSchema" xmlns:xs="http://www.w3.org/2001/XMLSchema" xmlns:p="http://schemas.microsoft.com/office/2006/metadata/properties" xmlns:ns2="5c0d6290-baf6-46dc-95a2-9a68148800b5" xmlns:ns3="c269d690-14cc-48c7-8039-3805ce756d56" targetNamespace="http://schemas.microsoft.com/office/2006/metadata/properties" ma:root="true" ma:fieldsID="ab70b852843bea0e26a8d81d96635119" ns2:_="" ns3:_="">
    <xsd:import namespace="5c0d6290-baf6-46dc-95a2-9a68148800b5"/>
    <xsd:import namespace="c269d690-14cc-48c7-8039-3805ce756d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notes" minOccurs="0"/>
                <xsd:element ref="ns2:lcf76f155ced4ddcb4097134ff3c332f" minOccurs="0"/>
                <xsd:element ref="ns3:TaxCatchAll"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0d6290-baf6-46dc-95a2-9a68148800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notes" ma:index="20" nillable="true" ma:displayName="Notes " ma:format="Dropdown" ma:internalName="notes">
      <xsd:simpleType>
        <xsd:restriction base="dms:Text">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f3a9e44-7e49-4492-b404-e8448287d7f5"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9d690-14cc-48c7-8039-3805ce756d5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a9812a2-beae-4797-a45c-8df3bdec0442}" ma:internalName="TaxCatchAll" ma:showField="CatchAllData" ma:web="c269d690-14cc-48c7-8039-3805ce756d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269d690-14cc-48c7-8039-3805ce756d56" xsi:nil="true"/>
    <lcf76f155ced4ddcb4097134ff3c332f xmlns="5c0d6290-baf6-46dc-95a2-9a68148800b5">
      <Terms xmlns="http://schemas.microsoft.com/office/infopath/2007/PartnerControls"/>
    </lcf76f155ced4ddcb4097134ff3c332f>
    <notes xmlns="5c0d6290-baf6-46dc-95a2-9a68148800b5" xsi:nil="true"/>
    <_Flow_SignoffStatus xmlns="5c0d6290-baf6-46dc-95a2-9a68148800b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D5E04E-A6AA-4298-9FE9-BE83A0AE1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0d6290-baf6-46dc-95a2-9a68148800b5"/>
    <ds:schemaRef ds:uri="c269d690-14cc-48c7-8039-3805ce756d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BF9ECA-8DD2-44D7-BBB6-17D4993B390B}">
  <ds:schemaRefs>
    <ds:schemaRef ds:uri="http://www.w3.org/XML/1998/namespace"/>
    <ds:schemaRef ds:uri="http://schemas.microsoft.com/office/infopath/2007/PartnerControls"/>
    <ds:schemaRef ds:uri="http://purl.org/dc/terms/"/>
    <ds:schemaRef ds:uri="5c0d6290-baf6-46dc-95a2-9a68148800b5"/>
    <ds:schemaRef ds:uri="http://schemas.microsoft.com/office/2006/metadata/properties"/>
    <ds:schemaRef ds:uri="http://purl.org/dc/dcmitype/"/>
    <ds:schemaRef ds:uri="http://schemas.microsoft.com/office/2006/documentManagement/types"/>
    <ds:schemaRef ds:uri="http://purl.org/dc/elements/1.1/"/>
    <ds:schemaRef ds:uri="http://schemas.openxmlformats.org/package/2006/metadata/core-properties"/>
    <ds:schemaRef ds:uri="c269d690-14cc-48c7-8039-3805ce756d56"/>
  </ds:schemaRefs>
</ds:datastoreItem>
</file>

<file path=customXml/itemProps3.xml><?xml version="1.0" encoding="utf-8"?>
<ds:datastoreItem xmlns:ds="http://schemas.openxmlformats.org/officeDocument/2006/customXml" ds:itemID="{22C673DE-C99C-4DD7-8512-4E23D17125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FRA Guidance</vt:lpstr>
      <vt:lpstr>Step 1 - Identify and rate risk</vt:lpstr>
      <vt:lpstr>Step 2 - Current controls</vt:lpstr>
      <vt:lpstr>Step 3 - Residual Ratings</vt:lpstr>
      <vt:lpstr>Step 4 - Decisions</vt:lpstr>
      <vt:lpstr>Summary</vt:lpstr>
      <vt:lpstr>Risk Matrix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Shamilla Manikam</dc:creator>
  <cp:keywords/>
  <dc:description/>
  <cp:lastModifiedBy>Sarah Revell-Dennett</cp:lastModifiedBy>
  <cp:revision/>
  <dcterms:created xsi:type="dcterms:W3CDTF">2023-09-19T01:40:03Z</dcterms:created>
  <dcterms:modified xsi:type="dcterms:W3CDTF">2023-11-23T23:43:24Z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0x010100BDBB8EC51775084AAFA5CA57C04559B2</vt:lpwstr>
  </property>
  <property fmtid="{D5CDD505-2E9C-101B-9397-08002B2CF9AE}" pid="3" name="MediaServiceImageTags">
    <vt:lpwstr/>
  </property>
</Properties>
</file>